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5600" windowHeight="9240"/>
  </bookViews>
  <sheets>
    <sheet name="DRAF PENGISIAN" sheetId="3" r:id="rId1"/>
    <sheet name="KP4-1" sheetId="1" r:id="rId2"/>
    <sheet name="KP4-2" sheetId="2" r:id="rId3"/>
  </sheets>
  <calcPr calcId="152511"/>
</workbook>
</file>

<file path=xl/calcChain.xml><?xml version="1.0" encoding="utf-8"?>
<calcChain xmlns="http://schemas.openxmlformats.org/spreadsheetml/2006/main">
  <c r="J10" i="2" l="1"/>
  <c r="J9" i="2"/>
  <c r="B24" i="2" l="1"/>
  <c r="B23" i="2"/>
  <c r="B22" i="2"/>
  <c r="B21" i="2"/>
  <c r="H21" i="2" l="1"/>
  <c r="H22" i="2"/>
  <c r="H23" i="2"/>
  <c r="H24" i="2"/>
  <c r="F21" i="2"/>
  <c r="F22" i="2"/>
  <c r="F23" i="2"/>
  <c r="F24" i="2"/>
  <c r="E21" i="2"/>
  <c r="E22" i="2"/>
  <c r="E23" i="2"/>
  <c r="E24" i="2"/>
  <c r="D21" i="2"/>
  <c r="D22" i="2"/>
  <c r="D23" i="2"/>
  <c r="D24" i="2"/>
  <c r="C21" i="2"/>
  <c r="C22" i="2"/>
  <c r="C23" i="2"/>
  <c r="C24" i="2"/>
  <c r="A21" i="2"/>
  <c r="A22" i="2"/>
  <c r="A23" i="2"/>
  <c r="A24" i="2"/>
  <c r="J12" i="1" l="1"/>
  <c r="H20" i="2" l="1"/>
  <c r="F20" i="2"/>
  <c r="E20" i="2"/>
  <c r="D20" i="2"/>
  <c r="C20" i="2"/>
  <c r="B20" i="2" l="1"/>
  <c r="A20" i="2"/>
  <c r="I10" i="2"/>
  <c r="I9" i="2"/>
  <c r="H10" i="2"/>
  <c r="H9" i="2"/>
  <c r="F10" i="2"/>
  <c r="F9" i="2"/>
  <c r="E10" i="2"/>
  <c r="E9" i="2"/>
  <c r="D10" i="2"/>
  <c r="D9" i="2"/>
  <c r="C10" i="2"/>
  <c r="C9" i="2"/>
  <c r="B10" i="2"/>
  <c r="B9" i="2"/>
  <c r="A10" i="2"/>
  <c r="A9" i="2"/>
  <c r="B51" i="1"/>
  <c r="B50" i="1"/>
  <c r="J51" i="1"/>
  <c r="J50" i="1"/>
  <c r="J43" i="1"/>
  <c r="D37" i="1"/>
  <c r="K29" i="1"/>
  <c r="K27" i="1"/>
  <c r="J28" i="1"/>
  <c r="I28" i="1"/>
  <c r="I27" i="1"/>
  <c r="E27" i="1"/>
  <c r="C27" i="1"/>
  <c r="B29" i="1"/>
  <c r="B27" i="1"/>
  <c r="D24" i="1"/>
  <c r="D18" i="1"/>
  <c r="J16" i="1"/>
  <c r="J15" i="1"/>
  <c r="J14" i="1"/>
  <c r="D17" i="1"/>
  <c r="D16" i="1"/>
  <c r="D14" i="1"/>
  <c r="G13" i="1"/>
  <c r="G12" i="1"/>
  <c r="J11" i="1"/>
  <c r="G11" i="1"/>
  <c r="D8" i="1"/>
  <c r="D9" i="1"/>
  <c r="D10" i="1"/>
  <c r="D7" i="1"/>
  <c r="J6" i="1"/>
  <c r="D6" i="1"/>
</calcChain>
</file>

<file path=xl/sharedStrings.xml><?xml version="1.0" encoding="utf-8"?>
<sst xmlns="http://schemas.openxmlformats.org/spreadsheetml/2006/main" count="411" uniqueCount="180">
  <si>
    <t>SURAT KETERANGAN</t>
  </si>
  <si>
    <t>UNTUK MENDAPATKAN PEMBAYARAN TUNJANGAN KELUARGA</t>
  </si>
  <si>
    <t>Saya yang bertanda tangan di bawah ini :</t>
  </si>
  <si>
    <t>1.</t>
  </si>
  <si>
    <t>Nama lengkap</t>
  </si>
  <si>
    <t>Tempat / Tanggal lahir</t>
  </si>
  <si>
    <t>Jenis kelamin</t>
  </si>
  <si>
    <t>Agama</t>
  </si>
  <si>
    <t>Kebangsaan</t>
  </si>
  <si>
    <t>Pangkat Golongan / Status Kepegawaian</t>
  </si>
  <si>
    <t>Jabatan Struktural / Fungsional / Jenis Kepegawaian</t>
  </si>
  <si>
    <t>Pada Instansi Dep. / Lemb.</t>
  </si>
  <si>
    <t>:</t>
  </si>
  <si>
    <t>Masa Kerja Golongan</t>
  </si>
  <si>
    <t>Masa Kerja Tambahan</t>
  </si>
  <si>
    <t>Masa Keja Seluruhnya</t>
  </si>
  <si>
    <t>Digaji menurut</t>
  </si>
  <si>
    <t>dengan gaji pokok Rp</t>
  </si>
  <si>
    <t>Mulai</t>
  </si>
  <si>
    <t>Alamat / Tempat tinggal</t>
  </si>
  <si>
    <t>Menerangkan dengan sesungguhnya bahwa saya</t>
  </si>
  <si>
    <t>a. Disamping  jabatan utama tersebut, bekerja pula sebagai</t>
  </si>
  <si>
    <t>c. Kawin sah dengan</t>
  </si>
  <si>
    <t>No.</t>
  </si>
  <si>
    <t>Nama istri / suami tanggungan</t>
  </si>
  <si>
    <t>Kelahiran</t>
  </si>
  <si>
    <t>Perkawinan</t>
  </si>
  <si>
    <t>Tanggal</t>
  </si>
  <si>
    <t>Pekerjaan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</si>
  <si>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</si>
  <si>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</si>
  <si>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</si>
  <si>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</si>
  <si>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</si>
  <si>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</si>
  <si>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</si>
  <si>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</si>
  <si>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</si>
  <si>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</si>
  <si>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Penghasilan Sebulan</t>
  </si>
  <si>
    <t>Ket</t>
  </si>
  <si>
    <t xml:space="preserve">     dengan mendapat penghasilan sebesar                    Rp</t>
  </si>
  <si>
    <t>d. Mempunyai anak - anak seperti dalam daftar disebelah ini yaitu :</t>
  </si>
  <si>
    <t xml:space="preserve"> </t>
  </si>
  <si>
    <t>e. Jumlah anak seluruhnya</t>
  </si>
  <si>
    <t xml:space="preserve">    Keterangan ini saya buat dengan sesungguhnya dan apabila keterangan ini ternyata tidak benar ( palsu )</t>
  </si>
  <si>
    <t xml:space="preserve">    saya bersedia dituntut dimuka pengadilan berdasarkan Undang - Undang yang berlaku, dan bersedia</t>
  </si>
  <si>
    <t xml:space="preserve">    hak saya.</t>
  </si>
  <si>
    <t>an. KEPALA DINAS PENDIDIKAN</t>
  </si>
  <si>
    <t>KABUPATEN MOJOKERTO</t>
  </si>
  <si>
    <t>SEKRETARIS</t>
  </si>
  <si>
    <t>Mengetahui</t>
  </si>
  <si>
    <t>Mojokerto,</t>
  </si>
  <si>
    <t>Yang Menerangkan</t>
  </si>
  <si>
    <t>DAFTAR ANAK - ANAK</t>
  </si>
  <si>
    <t>No. Urut</t>
  </si>
  <si>
    <t>Nama</t>
  </si>
  <si>
    <t>Status Anak</t>
  </si>
  <si>
    <t>( AK )</t>
  </si>
  <si>
    <t>( AT )</t>
  </si>
  <si>
    <t>( AA )</t>
  </si>
  <si>
    <t>( I )</t>
  </si>
  <si>
    <t>Tanggal Lahir</t>
  </si>
  <si>
    <t>Belum Pernah Kawin</t>
  </si>
  <si>
    <t>Bersekolah / Kuliah pada</t>
  </si>
  <si>
    <t>Tidak Mendapat</t>
  </si>
  <si>
    <t>1. Beasiswa</t>
  </si>
  <si>
    <t>Lahir dari perkawinan</t>
  </si>
  <si>
    <t>Keterangan</t>
  </si>
  <si>
    <t>*) Diangkut</t>
  </si>
  <si>
    <t>2. Ikatan Dinas</t>
  </si>
  <si>
    <t>Nama Ayah</t>
  </si>
  <si>
    <t>Nama Ibu</t>
  </si>
  <si>
    <t>Tanggal Meninggalnya / dicerainya Ayah / Ibu</t>
  </si>
  <si>
    <r>
      <rPr>
        <b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. Putusan Pengadilan Negeri</t>
    </r>
  </si>
  <si>
    <r>
      <rPr>
        <b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>. Hukum Adopsi bagi keturunan Tionghoa</t>
    </r>
  </si>
  <si>
    <t>I.   Anak Kandung ( AK ) Anak Tiri ( AT ) dan Anak Angkat ( AA ) yang masih menjadi tanggungan belum mempunyai penghasilan sendiri dan yang masuk dalam daftar gaji.</t>
  </si>
  <si>
    <t>II.  Anak Kandung ( AK ) Anak Tiri ( AT ) dan Anak Angkat ( AA ) yang masih menjadi tanggungan tetapi tidak masuk dalam daftar gaji.</t>
  </si>
  <si>
    <t>Bersekolah atau tidak</t>
  </si>
  <si>
    <t>Bekerja</t>
  </si>
  <si>
    <t>NAMA LENGKAP PNS</t>
  </si>
  <si>
    <t>NIP :</t>
  </si>
  <si>
    <t>TEMP. TGL. LAHIR</t>
  </si>
  <si>
    <t>JENIS KELAMIN</t>
  </si>
  <si>
    <t>AGAMA</t>
  </si>
  <si>
    <t>KEBANGSAAN</t>
  </si>
  <si>
    <t>PANGKAT GOL.</t>
  </si>
  <si>
    <t>STATUS KEPEGAWAIAN</t>
  </si>
  <si>
    <t xml:space="preserve">JABATAN STRUKTURAL / FUNGSIONAL </t>
  </si>
  <si>
    <t>JENIS KEPEGAWAIAN</t>
  </si>
  <si>
    <t>MASA KERJA GOL.</t>
  </si>
  <si>
    <t>MASA KERJA SELURUHNYA</t>
  </si>
  <si>
    <t>GAJI POKOK</t>
  </si>
  <si>
    <t>ALAMAT TEMPAT TINGGAL</t>
  </si>
  <si>
    <t>TGL. PERKAWINAN</t>
  </si>
  <si>
    <t>PEKERJAAN ISTRI</t>
  </si>
  <si>
    <t>NIP ISTRI</t>
  </si>
  <si>
    <t>TUNJ. KELUARGA IKUT ISTRI / SUAMI</t>
  </si>
  <si>
    <t>JUMLAH ANAK YANG MENJADI TANGGUNGAN</t>
  </si>
  <si>
    <t>NAMA ANAK YANG MASUK DAFTAR GAJI</t>
  </si>
  <si>
    <t>TGL. LAHIR</t>
  </si>
  <si>
    <t>NAMA ANAK YANG TIDAK MASUK DAFTAR GAJI</t>
  </si>
  <si>
    <t>STATUS K/BK</t>
  </si>
  <si>
    <t>SEKOLAH/KULIAH</t>
  </si>
  <si>
    <t>NAMA AYAH</t>
  </si>
  <si>
    <t>NAMA IBU</t>
  </si>
  <si>
    <t>TANGGAL ISTRI/SUAMI CERAI ATAU MENINGGAL</t>
  </si>
  <si>
    <t>NAMA PENGESAH MODEL DK</t>
  </si>
  <si>
    <t>NIP.</t>
  </si>
  <si>
    <t>PP BERLAKU DALAM PENGGAJIAN</t>
  </si>
  <si>
    <t>MULAI BERLAKU PP PENGGAJIAN</t>
  </si>
  <si>
    <t>30 TAHUN 2015</t>
  </si>
  <si>
    <t>ISLAM</t>
  </si>
  <si>
    <t>INDONESIA</t>
  </si>
  <si>
    <t>PNS DAERAH OTONOM</t>
  </si>
  <si>
    <t>FUNGSIONAL UMUM</t>
  </si>
  <si>
    <t>PNS</t>
  </si>
  <si>
    <t>-</t>
  </si>
  <si>
    <t>BK</t>
  </si>
  <si>
    <t>KULIAH</t>
  </si>
  <si>
    <t>TANGGAL PEMBUATAN KP4</t>
  </si>
  <si>
    <t>Drs. AGUS SUKARYONO, M.Si</t>
  </si>
  <si>
    <t>19601222 199203 1 003</t>
  </si>
  <si>
    <t>AK</t>
  </si>
  <si>
    <t>b. Mempunyai pensiun / pensiunan sebesar                 Rp</t>
  </si>
  <si>
    <t>MASA KERJA TAMBAHAN.</t>
  </si>
  <si>
    <t>DATA PENGISIAN KELUARGA PNS ( KP4 )</t>
  </si>
  <si>
    <t>DATA DIGANTI APABILA ADA PERUBAHAN SAJA</t>
  </si>
  <si>
    <t>DATA DIGANTI APABILA ADA PERUBAHAN SAJA (INFO BISA HUB. SUB.KEUANGAN DIKNAS)</t>
  </si>
  <si>
    <t xml:space="preserve">                 ( DIISI APABILA SUAMI/ISTRI TELAH MENINGGAL ATAU BERCERAI )</t>
  </si>
  <si>
    <t>INSTANSI ISTRI/SUAMI BEKERJA</t>
  </si>
  <si>
    <t>PENGHASILAN ISTRI/SUAMI</t>
  </si>
  <si>
    <t>TGL. LAHIR ISTRI/SUAMI</t>
  </si>
  <si>
    <t>NAMA ISTRI/SUAMI</t>
  </si>
  <si>
    <t>( yang menjadi tanggungan termasuk yang tidak masuk dalam daftar gaji )</t>
  </si>
  <si>
    <t xml:space="preserve">    I.    Anak Kandung ( AK ) Anak Tiri ( AT ) dan Anak Angkat ( AA ) yang masing -  masing menjadi tanggungan,</t>
  </si>
  <si>
    <t xml:space="preserve">          belum mempunyai pekerjaan sendiri dan masuk dalam daftar gaji.</t>
  </si>
  <si>
    <t xml:space="preserve">    II.   Anak Kandung ( AK ) Anak Tiri ( AT ) dan Anak Angkat ( AA ) yang masing -  masing menjadi tanggungan,</t>
  </si>
  <si>
    <t xml:space="preserve">          tetapi tidak masuk dalam daftar gaji.</t>
  </si>
  <si>
    <t xml:space="preserve">    mengembalikan semua uang tunjangan anak / istri / suami yang telah saya terima yang seharusnya bukan menjadi </t>
  </si>
  <si>
    <r>
      <rPr>
        <b/>
        <sz val="10"/>
        <color theme="1"/>
        <rFont val="Times New Roman"/>
        <family val="1"/>
      </rPr>
      <t>KETERANGAN</t>
    </r>
    <r>
      <rPr>
        <sz val="10"/>
        <color theme="1"/>
        <rFont val="Times New Roman"/>
        <family val="1"/>
      </rPr>
      <t xml:space="preserve"> :  *) Supaya dilampirkan salinan surat keputusan Pengadilan Negeri yang telah disahkan.</t>
    </r>
  </si>
  <si>
    <t xml:space="preserve">                             **) Hanya diisi jika anak dilahirkan dari istri/suami yang meninggal atau diceraikan.</t>
  </si>
  <si>
    <t xml:space="preserve">                           ***) Apabila anak kuliah dilampiri surat keterangan kuliah dari universitas ( berlaku 1 tahun ) batas usia 21 s/d 25 Thn.</t>
  </si>
  <si>
    <t xml:space="preserve">                         ****) Apabila Suami/Istri meninggal dilampiri surat kematian dari desa atau rumah sakit.</t>
  </si>
  <si>
    <t>KET :</t>
  </si>
  <si>
    <t xml:space="preserve">  *) Apabila Suami / Istri PNS sebutkan NIP dan unit kerja / Instansi</t>
  </si>
  <si>
    <t xml:space="preserve">**) Diisi tunjangan ikut Suami/Istri </t>
  </si>
  <si>
    <t>( DIISI DATA TERAKHIR / TERBARU )</t>
  </si>
  <si>
    <t xml:space="preserve">                 ( DIISI APABILA SUAMI/ISTRI MASIH HIDUP DAN TUNJ. MENGIKUTI SALAH SATU PNS, APABILA MENINGGAL TIDAK PERLU DIISI )</t>
  </si>
  <si>
    <t>INSTANSI / LEMBAGA TEMPAT BEKERJA</t>
  </si>
  <si>
    <t>JABATAN</t>
  </si>
  <si>
    <t>SEKRETARIS DINAS PENDIDIKAN</t>
  </si>
  <si>
    <t xml:space="preserve">              tidak perlu diisi, apabila ada perubahan akan ada info selanjutnya.</t>
  </si>
  <si>
    <t>NB : Pengisian KP4 disesuaikan petunjuk/contoh yang ada.</t>
  </si>
  <si>
    <t>DINAS PENDIDIKAN KAB. MOJOKERTO</t>
  </si>
  <si>
    <t xml:space="preserve"> -</t>
  </si>
  <si>
    <t>WANITA</t>
  </si>
  <si>
    <t>PEMBINA TINGKAT 1 / IV B</t>
  </si>
  <si>
    <t>28 TAHUN 00 BULAN</t>
  </si>
  <si>
    <t>Rp.4.266.500</t>
  </si>
  <si>
    <t>Jln MANYAR E/41 PERUM PUSKOPAD</t>
  </si>
  <si>
    <t>BUDI IRIYANTO</t>
  </si>
  <si>
    <t>03 JULI 1959</t>
  </si>
  <si>
    <t>24 DESEMBER 1986</t>
  </si>
  <si>
    <t>KARYAWAN BRI</t>
  </si>
  <si>
    <t>BANK BRI</t>
  </si>
  <si>
    <t>Rp.7.500.000</t>
  </si>
  <si>
    <t>TUNJANGAN IKUT ISTRI</t>
  </si>
  <si>
    <t>2 (DUA)</t>
  </si>
  <si>
    <t>RYAN DIAZ KHOTIB</t>
  </si>
  <si>
    <t>RYAN ERSHAD HAKIM</t>
  </si>
  <si>
    <t>24/01/1993</t>
  </si>
  <si>
    <t>20/10/1997</t>
  </si>
  <si>
    <t>ASLIKHATUL MAHMUDAH</t>
  </si>
  <si>
    <t>196212271983022004</t>
  </si>
  <si>
    <t>MAGELANG,27 DESEMBER 1962</t>
  </si>
  <si>
    <t xml:space="preserve">               ( DIISI MENYESUAIKAN TANGGAL PEMBUATAN KP4 TERBARU )</t>
  </si>
  <si>
    <t>Hj.ASLIKHATUL MAHMUDAH,S.Pd</t>
  </si>
  <si>
    <t>LEMBAGA</t>
  </si>
  <si>
    <t>DINAS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</si>
</sst>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$-421]dd\ mmmm\ yyyy;@"/>
    <numFmt numFmtId="166" formatCode="#,##0;[Red]#,##0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7" fillId="0" borderId="0" xfId="0" applyFont="1"/>
    <xf numFmtId="0" fontId="0" fillId="0" borderId="0" xfId="0" applyAlignment="1"/>
    <xf numFmtId="0" fontId="5" fillId="0" borderId="0" xfId="0" applyFont="1" applyAlignment="1"/>
    <xf numFmtId="0" fontId="5" fillId="0" borderId="0" xfId="0" applyFont="1"/>
    <xf numFmtId="166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vertical="center" wrapText="1"/>
    </xf>
    <xf numFmtId="166" fontId="5" fillId="0" borderId="3" xfId="0" applyNumberFormat="1" applyFont="1" applyBorder="1" applyAlignment="1">
      <alignment horizontal="centerContinuous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/>
    <xf numFmtId="0" fontId="1" fillId="0" borderId="4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 vertical="center" wrapText="1"/>
    </xf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4" fillId="0" borderId="2" xfId="0" applyFont="1" applyBorder="1" applyAlignment="1">
      <alignment horizontal="centerContinuous" vertical="center" wrapText="1"/>
    </xf>
    <xf numFmtId="0" fontId="14" fillId="0" borderId="4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65" fontId="2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24</xdr:row>
      <xdr:rowOff>57150</xdr:rowOff>
    </xdr:from>
    <xdr:to>
      <xdr:col>8</xdr:col>
      <xdr:colOff>361950</xdr:colOff>
      <xdr:row>24</xdr:row>
      <xdr:rowOff>219075</xdr:rowOff>
    </xdr:to>
    <xdr:sp macro="" textlink="">
      <xdr:nvSpPr>
        <xdr:cNvPr id="2" name="Left Arrow 1"/>
        <xdr:cNvSpPr/>
      </xdr:nvSpPr>
      <xdr:spPr>
        <a:xfrm>
          <a:off x="6248400" y="5991225"/>
          <a:ext cx="314325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39</xdr:row>
      <xdr:rowOff>19050</xdr:rowOff>
    </xdr:from>
    <xdr:to>
      <xdr:col>8</xdr:col>
      <xdr:colOff>314325</xdr:colOff>
      <xdr:row>39</xdr:row>
      <xdr:rowOff>180975</xdr:rowOff>
    </xdr:to>
    <xdr:sp macro="" textlink="">
      <xdr:nvSpPr>
        <xdr:cNvPr id="3" name="Left Arrow 2"/>
        <xdr:cNvSpPr/>
      </xdr:nvSpPr>
      <xdr:spPr>
        <a:xfrm>
          <a:off x="6200775" y="8486775"/>
          <a:ext cx="314325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41</xdr:row>
      <xdr:rowOff>19050</xdr:rowOff>
    </xdr:from>
    <xdr:to>
      <xdr:col>8</xdr:col>
      <xdr:colOff>314325</xdr:colOff>
      <xdr:row>41</xdr:row>
      <xdr:rowOff>180975</xdr:rowOff>
    </xdr:to>
    <xdr:sp macro="" textlink="">
      <xdr:nvSpPr>
        <xdr:cNvPr id="5" name="Left Arrow 4"/>
        <xdr:cNvSpPr/>
      </xdr:nvSpPr>
      <xdr:spPr>
        <a:xfrm>
          <a:off x="6200775" y="8867775"/>
          <a:ext cx="314325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12</xdr:row>
      <xdr:rowOff>47625</xdr:rowOff>
    </xdr:from>
    <xdr:to>
      <xdr:col>8</xdr:col>
      <xdr:colOff>314325</xdr:colOff>
      <xdr:row>12</xdr:row>
      <xdr:rowOff>209550</xdr:rowOff>
    </xdr:to>
    <xdr:sp macro="" textlink="">
      <xdr:nvSpPr>
        <xdr:cNvPr id="6" name="Left Arrow 5"/>
        <xdr:cNvSpPr/>
      </xdr:nvSpPr>
      <xdr:spPr>
        <a:xfrm>
          <a:off x="6200775" y="3009900"/>
          <a:ext cx="314325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13</xdr:row>
      <xdr:rowOff>38100</xdr:rowOff>
    </xdr:from>
    <xdr:to>
      <xdr:col>8</xdr:col>
      <xdr:colOff>314325</xdr:colOff>
      <xdr:row>13</xdr:row>
      <xdr:rowOff>200025</xdr:rowOff>
    </xdr:to>
    <xdr:sp macro="" textlink="">
      <xdr:nvSpPr>
        <xdr:cNvPr id="7" name="Left Arrow 6"/>
        <xdr:cNvSpPr/>
      </xdr:nvSpPr>
      <xdr:spPr>
        <a:xfrm>
          <a:off x="6200775" y="3276600"/>
          <a:ext cx="314325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14</xdr:row>
      <xdr:rowOff>28575</xdr:rowOff>
    </xdr:from>
    <xdr:to>
      <xdr:col>8</xdr:col>
      <xdr:colOff>314325</xdr:colOff>
      <xdr:row>14</xdr:row>
      <xdr:rowOff>190500</xdr:rowOff>
    </xdr:to>
    <xdr:sp macro="" textlink="">
      <xdr:nvSpPr>
        <xdr:cNvPr id="8" name="Left Arrow 7"/>
        <xdr:cNvSpPr/>
      </xdr:nvSpPr>
      <xdr:spPr>
        <a:xfrm>
          <a:off x="6200775" y="3486150"/>
          <a:ext cx="314325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15</xdr:row>
      <xdr:rowOff>38100</xdr:rowOff>
    </xdr:from>
    <xdr:to>
      <xdr:col>8</xdr:col>
      <xdr:colOff>314325</xdr:colOff>
      <xdr:row>15</xdr:row>
      <xdr:rowOff>200025</xdr:rowOff>
    </xdr:to>
    <xdr:sp macro="" textlink="">
      <xdr:nvSpPr>
        <xdr:cNvPr id="9" name="Left Arrow 8"/>
        <xdr:cNvSpPr/>
      </xdr:nvSpPr>
      <xdr:spPr>
        <a:xfrm>
          <a:off x="6200775" y="3743325"/>
          <a:ext cx="314325" cy="1619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51</xdr:row>
      <xdr:rowOff>28575</xdr:rowOff>
    </xdr:from>
    <xdr:to>
      <xdr:col>8</xdr:col>
      <xdr:colOff>314325</xdr:colOff>
      <xdr:row>51</xdr:row>
      <xdr:rowOff>180975</xdr:rowOff>
    </xdr:to>
    <xdr:sp macro="" textlink="">
      <xdr:nvSpPr>
        <xdr:cNvPr id="10" name="Left Arrow 9"/>
        <xdr:cNvSpPr/>
      </xdr:nvSpPr>
      <xdr:spPr>
        <a:xfrm>
          <a:off x="6305550" y="11649075"/>
          <a:ext cx="314325" cy="1524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276224</xdr:colOff>
      <xdr:row>0</xdr:row>
      <xdr:rowOff>38100</xdr:rowOff>
    </xdr:from>
    <xdr:ext cx="1438275" cy="219075"/>
    <xdr:sp macro="" textlink="">
      <xdr:nvSpPr>
        <xdr:cNvPr id="2" name="TextBox 1"/>
        <xdr:cNvSpPr txBox="1"/>
      </xdr:nvSpPr>
      <xdr:spPr>
        <a:xfrm>
          <a:off x="5229224" y="38100"/>
          <a:ext cx="1438275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FORM MODEL D.K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W56"/>
  <sheetViews>
    <sheetView tabSelected="1" workbookViewId="0">
      <selection activeCell="D31" sqref="D31:G31"/>
    </sheetView>
  </sheetViews>
  <sheetFormatPr defaultRowHeight="15" x14ac:dyDescent="0.25"/>
  <cols>
    <col min="1" max="1" width="44.42578125" customWidth="1"/>
    <col min="2" max="2" width="2" customWidth="1"/>
    <col min="3" max="3" width="2.7109375" customWidth="1"/>
    <col min="8" max="8" width="12.42578125" customWidth="1"/>
    <col min="9" max="9" width="11.28515625" customWidth="1"/>
    <col min="10" max="10" width="2" customWidth="1"/>
    <col min="11" max="11" width="15.85546875" customWidth="1"/>
    <col min="12" max="12" width="12.7109375" customWidth="1"/>
    <col min="13" max="13" width="1.5703125" customWidth="1"/>
    <col min="14" max="14" width="5.140625" customWidth="1"/>
    <col min="15" max="15" width="16.42578125" customWidth="1"/>
    <col min="16" max="16" width="1.42578125" customWidth="1"/>
    <col min="17" max="17" width="14.28515625" customWidth="1"/>
    <col min="18" max="18" width="12.140625" customWidth="1"/>
    <col min="19" max="19" width="1.42578125" customWidth="1"/>
    <col min="20" max="20" width="21.140625" customWidth="1"/>
    <col min="21" max="21" width="10.140625" customWidth="1"/>
    <col min="22" max="22" width="1.5703125" customWidth="1"/>
    <col min="23" max="23" width="17.7109375" customWidth="1"/>
  </cols>
  <sheetData>
    <row r="1" spans="1:10" ht="21" x14ac:dyDescent="0.35">
      <c r="A1" s="72" t="s">
        <v>126</v>
      </c>
      <c r="B1" s="72"/>
      <c r="C1" s="72"/>
      <c r="D1" s="72"/>
      <c r="E1" s="72"/>
    </row>
    <row r="2" spans="1:10" ht="20.100000000000001" customHeight="1" x14ac:dyDescent="0.25">
      <c r="A2" s="35" t="s">
        <v>80</v>
      </c>
      <c r="B2" s="9" t="s">
        <v>12</v>
      </c>
      <c r="C2" s="71" t="s">
        <v>177</v>
      </c>
      <c r="D2" s="71"/>
      <c r="E2" s="71"/>
      <c r="F2" s="71"/>
      <c r="G2" s="71"/>
      <c r="H2" s="71"/>
    </row>
    <row r="3" spans="1:10" ht="20.100000000000001" customHeight="1" x14ac:dyDescent="0.25">
      <c r="A3" s="35" t="s">
        <v>108</v>
      </c>
      <c r="B3" s="9" t="s">
        <v>12</v>
      </c>
      <c r="C3" s="74" t="s">
        <v>174</v>
      </c>
      <c r="D3" s="71"/>
      <c r="E3" s="71"/>
      <c r="F3" s="71"/>
      <c r="G3" s="71"/>
      <c r="H3" s="71"/>
    </row>
    <row r="4" spans="1:10" ht="20.100000000000001" customHeight="1" x14ac:dyDescent="0.25">
      <c r="A4" s="35" t="s">
        <v>82</v>
      </c>
      <c r="B4" s="9" t="s">
        <v>12</v>
      </c>
      <c r="C4" s="71" t="s">
        <v>175</v>
      </c>
      <c r="D4" s="71"/>
      <c r="E4" s="71"/>
      <c r="F4" s="71"/>
      <c r="G4" s="71"/>
      <c r="H4" s="71"/>
    </row>
    <row r="5" spans="1:10" ht="20.100000000000001" customHeight="1" x14ac:dyDescent="0.25">
      <c r="A5" s="35" t="s">
        <v>83</v>
      </c>
      <c r="B5" s="9" t="s">
        <v>12</v>
      </c>
      <c r="C5" s="71" t="s">
        <v>156</v>
      </c>
      <c r="D5" s="71"/>
      <c r="E5" s="71"/>
      <c r="F5" s="71"/>
      <c r="G5" s="71"/>
      <c r="H5" s="71"/>
    </row>
    <row r="6" spans="1:10" ht="20.100000000000001" customHeight="1" x14ac:dyDescent="0.25">
      <c r="A6" s="35" t="s">
        <v>84</v>
      </c>
      <c r="B6" s="9" t="s">
        <v>12</v>
      </c>
      <c r="C6" s="71" t="s">
        <v>112</v>
      </c>
      <c r="D6" s="71"/>
      <c r="E6" s="71"/>
      <c r="F6" s="71"/>
      <c r="G6" s="71"/>
      <c r="H6" s="71"/>
    </row>
    <row r="7" spans="1:10" ht="20.100000000000001" customHeight="1" x14ac:dyDescent="0.25">
      <c r="A7" s="35" t="s">
        <v>85</v>
      </c>
      <c r="B7" s="9" t="s">
        <v>12</v>
      </c>
      <c r="C7" s="71" t="s">
        <v>113</v>
      </c>
      <c r="D7" s="71"/>
      <c r="E7" s="71"/>
      <c r="F7" s="71"/>
      <c r="G7" s="71"/>
      <c r="H7" s="71"/>
    </row>
    <row r="8" spans="1:10" ht="20.100000000000001" customHeight="1" x14ac:dyDescent="0.25">
      <c r="A8" s="35" t="s">
        <v>86</v>
      </c>
      <c r="B8" s="9" t="s">
        <v>12</v>
      </c>
      <c r="C8" s="71" t="s">
        <v>157</v>
      </c>
      <c r="D8" s="71"/>
      <c r="E8" s="71"/>
      <c r="F8" s="71"/>
      <c r="G8" s="71"/>
      <c r="H8" s="71"/>
    </row>
    <row r="9" spans="1:10" ht="20.100000000000001" customHeight="1" x14ac:dyDescent="0.25">
      <c r="A9" s="35" t="s">
        <v>87</v>
      </c>
      <c r="B9" s="9" t="s">
        <v>12</v>
      </c>
      <c r="C9" s="71" t="s">
        <v>116</v>
      </c>
      <c r="D9" s="71"/>
      <c r="E9" s="71"/>
      <c r="F9" s="71"/>
      <c r="G9" s="71"/>
      <c r="H9" s="71"/>
    </row>
    <row r="10" spans="1:10" ht="20.100000000000001" customHeight="1" x14ac:dyDescent="0.25">
      <c r="A10" s="35" t="s">
        <v>88</v>
      </c>
      <c r="B10" s="9" t="s">
        <v>12</v>
      </c>
      <c r="C10" s="71" t="s">
        <v>115</v>
      </c>
      <c r="D10" s="71"/>
      <c r="E10" s="71"/>
      <c r="F10" s="71"/>
      <c r="G10" s="71"/>
      <c r="H10" s="71"/>
    </row>
    <row r="11" spans="1:10" ht="20.100000000000001" customHeight="1" x14ac:dyDescent="0.25">
      <c r="A11" s="35" t="s">
        <v>89</v>
      </c>
      <c r="B11" s="9" t="s">
        <v>12</v>
      </c>
      <c r="C11" s="71" t="s">
        <v>114</v>
      </c>
      <c r="D11" s="71"/>
      <c r="E11" s="71"/>
      <c r="F11" s="71"/>
      <c r="G11" s="71"/>
      <c r="H11" s="71"/>
    </row>
    <row r="12" spans="1:10" ht="20.100000000000001" customHeight="1" x14ac:dyDescent="0.25">
      <c r="A12" s="35" t="s">
        <v>149</v>
      </c>
      <c r="B12" s="9" t="s">
        <v>12</v>
      </c>
      <c r="C12" s="71" t="s">
        <v>154</v>
      </c>
      <c r="D12" s="71"/>
      <c r="E12" s="71"/>
      <c r="F12" s="71"/>
      <c r="G12" s="71"/>
      <c r="H12" s="71"/>
    </row>
    <row r="13" spans="1:10" ht="20.100000000000001" customHeight="1" x14ac:dyDescent="0.25">
      <c r="A13" s="35" t="s">
        <v>90</v>
      </c>
      <c r="B13" s="9" t="s">
        <v>12</v>
      </c>
      <c r="C13" s="71" t="s">
        <v>158</v>
      </c>
      <c r="D13" s="71"/>
      <c r="E13" s="71"/>
      <c r="F13" s="71"/>
      <c r="G13" s="71"/>
      <c r="H13" s="71"/>
      <c r="J13" s="34" t="s">
        <v>147</v>
      </c>
    </row>
    <row r="14" spans="1:10" ht="20.100000000000001" customHeight="1" x14ac:dyDescent="0.25">
      <c r="A14" s="35" t="s">
        <v>125</v>
      </c>
      <c r="B14" s="9" t="s">
        <v>12</v>
      </c>
      <c r="C14" s="71" t="s">
        <v>117</v>
      </c>
      <c r="D14" s="71"/>
      <c r="E14" s="71"/>
      <c r="F14" s="71"/>
      <c r="G14" s="71"/>
      <c r="H14" s="71"/>
      <c r="J14" s="34" t="s">
        <v>147</v>
      </c>
    </row>
    <row r="15" spans="1:10" ht="20.100000000000001" customHeight="1" x14ac:dyDescent="0.25">
      <c r="A15" s="35" t="s">
        <v>91</v>
      </c>
      <c r="B15" s="9" t="s">
        <v>12</v>
      </c>
      <c r="C15" s="71" t="s">
        <v>158</v>
      </c>
      <c r="D15" s="71"/>
      <c r="E15" s="71"/>
      <c r="F15" s="71"/>
      <c r="G15" s="71"/>
      <c r="H15" s="71"/>
      <c r="J15" s="34" t="s">
        <v>147</v>
      </c>
    </row>
    <row r="16" spans="1:10" ht="20.100000000000001" customHeight="1" x14ac:dyDescent="0.25">
      <c r="A16" s="35" t="s">
        <v>92</v>
      </c>
      <c r="B16" s="9" t="s">
        <v>12</v>
      </c>
      <c r="C16" s="75" t="s">
        <v>159</v>
      </c>
      <c r="D16" s="75"/>
      <c r="E16" s="75"/>
      <c r="F16" s="75"/>
      <c r="G16" s="75"/>
      <c r="H16" s="75"/>
      <c r="J16" s="34" t="s">
        <v>147</v>
      </c>
    </row>
    <row r="17" spans="1:23" ht="20.100000000000001" customHeight="1" x14ac:dyDescent="0.25">
      <c r="A17" s="35" t="s">
        <v>93</v>
      </c>
      <c r="B17" s="9" t="s">
        <v>12</v>
      </c>
      <c r="C17" s="71" t="s">
        <v>160</v>
      </c>
      <c r="D17" s="71"/>
      <c r="E17" s="71"/>
      <c r="F17" s="71"/>
      <c r="G17" s="71"/>
      <c r="H17" s="71"/>
    </row>
    <row r="18" spans="1:23" ht="20.100000000000001" customHeight="1" x14ac:dyDescent="0.25">
      <c r="A18" s="35" t="s">
        <v>133</v>
      </c>
      <c r="B18" s="9" t="s">
        <v>12</v>
      </c>
      <c r="C18" s="71" t="s">
        <v>161</v>
      </c>
      <c r="D18" s="71"/>
      <c r="E18" s="71"/>
      <c r="F18" s="71"/>
      <c r="G18" s="71"/>
      <c r="H18" s="71"/>
    </row>
    <row r="19" spans="1:23" ht="20.100000000000001" customHeight="1" x14ac:dyDescent="0.25">
      <c r="A19" s="35" t="s">
        <v>132</v>
      </c>
      <c r="B19" s="9" t="s">
        <v>12</v>
      </c>
      <c r="C19" s="76" t="s">
        <v>162</v>
      </c>
      <c r="D19" s="76"/>
      <c r="E19" s="76"/>
      <c r="F19" s="76"/>
      <c r="G19" s="76"/>
      <c r="H19" s="76"/>
    </row>
    <row r="20" spans="1:23" ht="20.100000000000001" customHeight="1" x14ac:dyDescent="0.25">
      <c r="A20" s="35" t="s">
        <v>94</v>
      </c>
      <c r="B20" s="9" t="s">
        <v>12</v>
      </c>
      <c r="C20" s="76" t="s">
        <v>163</v>
      </c>
      <c r="D20" s="76"/>
      <c r="E20" s="76"/>
      <c r="F20" s="76"/>
      <c r="G20" s="76"/>
      <c r="H20" s="76"/>
    </row>
    <row r="21" spans="1:23" ht="20.100000000000001" customHeight="1" x14ac:dyDescent="0.25">
      <c r="A21" s="35" t="s">
        <v>95</v>
      </c>
      <c r="B21" s="9" t="s">
        <v>12</v>
      </c>
      <c r="C21" s="71" t="s">
        <v>164</v>
      </c>
      <c r="D21" s="71"/>
      <c r="E21" s="71"/>
      <c r="F21" s="71"/>
      <c r="G21" s="71"/>
      <c r="H21" s="71"/>
    </row>
    <row r="22" spans="1:23" ht="20.100000000000001" customHeight="1" x14ac:dyDescent="0.25">
      <c r="A22" s="35" t="s">
        <v>96</v>
      </c>
      <c r="B22" s="9" t="s">
        <v>12</v>
      </c>
      <c r="C22" s="71" t="s">
        <v>155</v>
      </c>
      <c r="D22" s="71"/>
      <c r="E22" s="71"/>
      <c r="F22" s="71"/>
      <c r="G22" s="71"/>
      <c r="H22" s="71"/>
    </row>
    <row r="23" spans="1:23" ht="20.100000000000001" customHeight="1" x14ac:dyDescent="0.25">
      <c r="A23" s="35" t="s">
        <v>130</v>
      </c>
      <c r="B23" s="9" t="s">
        <v>12</v>
      </c>
      <c r="C23" s="71" t="s">
        <v>165</v>
      </c>
      <c r="D23" s="71"/>
      <c r="E23" s="71"/>
      <c r="F23" s="71"/>
      <c r="G23" s="71"/>
      <c r="H23" s="71"/>
    </row>
    <row r="24" spans="1:23" ht="20.100000000000001" customHeight="1" x14ac:dyDescent="0.25">
      <c r="A24" s="35" t="s">
        <v>131</v>
      </c>
      <c r="B24" s="9" t="s">
        <v>12</v>
      </c>
      <c r="C24" s="75" t="s">
        <v>166</v>
      </c>
      <c r="D24" s="75"/>
      <c r="E24" s="75"/>
      <c r="F24" s="75"/>
      <c r="G24" s="75"/>
      <c r="H24" s="75"/>
    </row>
    <row r="25" spans="1:23" ht="20.100000000000001" customHeight="1" x14ac:dyDescent="0.25">
      <c r="A25" s="35" t="s">
        <v>97</v>
      </c>
      <c r="B25" s="9" t="s">
        <v>12</v>
      </c>
      <c r="C25" s="71" t="s">
        <v>167</v>
      </c>
      <c r="D25" s="71"/>
      <c r="E25" s="71"/>
      <c r="F25" s="71"/>
      <c r="G25" s="71"/>
      <c r="H25" s="71"/>
      <c r="I25" s="35" t="s">
        <v>148</v>
      </c>
    </row>
    <row r="26" spans="1:23" x14ac:dyDescent="0.25">
      <c r="B26" s="9" t="s">
        <v>12</v>
      </c>
      <c r="C26" s="73"/>
      <c r="D26" s="73"/>
      <c r="E26" s="73"/>
      <c r="F26" s="73"/>
      <c r="G26" s="73"/>
      <c r="H26" s="73"/>
    </row>
    <row r="27" spans="1:23" ht="20.100000000000001" customHeight="1" x14ac:dyDescent="0.25">
      <c r="A27" s="35" t="s">
        <v>98</v>
      </c>
      <c r="B27" s="9" t="s">
        <v>12</v>
      </c>
      <c r="C27" s="71" t="s">
        <v>168</v>
      </c>
      <c r="D27" s="71"/>
      <c r="E27" s="71"/>
      <c r="F27" s="71"/>
      <c r="G27" s="71"/>
      <c r="H27" s="71"/>
    </row>
    <row r="28" spans="1:23" ht="20.100000000000001" customHeight="1" x14ac:dyDescent="0.25">
      <c r="A28" s="35" t="s">
        <v>99</v>
      </c>
      <c r="B28" s="9" t="s">
        <v>12</v>
      </c>
      <c r="C28" s="9">
        <v>1</v>
      </c>
      <c r="D28" s="78" t="s">
        <v>169</v>
      </c>
      <c r="E28" s="78"/>
      <c r="F28" s="78"/>
      <c r="G28" s="78"/>
      <c r="H28" s="9" t="s">
        <v>123</v>
      </c>
      <c r="I28" s="48" t="s">
        <v>100</v>
      </c>
      <c r="J28" s="9" t="s">
        <v>12</v>
      </c>
      <c r="K28" s="39" t="s">
        <v>171</v>
      </c>
      <c r="L28" s="48" t="s">
        <v>102</v>
      </c>
      <c r="M28" s="9" t="s">
        <v>12</v>
      </c>
      <c r="N28" s="9" t="s">
        <v>118</v>
      </c>
      <c r="O28" s="48" t="s">
        <v>103</v>
      </c>
      <c r="P28" s="9" t="s">
        <v>12</v>
      </c>
      <c r="Q28" s="9" t="s">
        <v>119</v>
      </c>
      <c r="R28" s="48" t="s">
        <v>104</v>
      </c>
      <c r="S28" s="9" t="s">
        <v>12</v>
      </c>
      <c r="T28" t="s">
        <v>161</v>
      </c>
      <c r="U28" s="48" t="s">
        <v>105</v>
      </c>
      <c r="V28" s="9" t="s">
        <v>12</v>
      </c>
      <c r="W28" t="s">
        <v>173</v>
      </c>
    </row>
    <row r="29" spans="1:23" x14ac:dyDescent="0.25">
      <c r="B29" s="9" t="s">
        <v>12</v>
      </c>
      <c r="C29" s="9">
        <v>2</v>
      </c>
      <c r="D29" s="78" t="s">
        <v>170</v>
      </c>
      <c r="E29" s="78"/>
      <c r="F29" s="78"/>
      <c r="G29" s="78"/>
      <c r="H29" s="9" t="s">
        <v>123</v>
      </c>
      <c r="I29" s="48" t="s">
        <v>100</v>
      </c>
      <c r="J29" s="9" t="s">
        <v>12</v>
      </c>
      <c r="K29" s="39" t="s">
        <v>172</v>
      </c>
      <c r="L29" s="48" t="s">
        <v>102</v>
      </c>
      <c r="M29" s="9" t="s">
        <v>12</v>
      </c>
      <c r="N29" s="9" t="s">
        <v>118</v>
      </c>
      <c r="O29" s="48" t="s">
        <v>103</v>
      </c>
      <c r="P29" s="9" t="s">
        <v>12</v>
      </c>
      <c r="Q29" s="9" t="s">
        <v>119</v>
      </c>
      <c r="R29" s="48" t="s">
        <v>104</v>
      </c>
      <c r="S29" s="9" t="s">
        <v>12</v>
      </c>
      <c r="T29" t="s">
        <v>161</v>
      </c>
      <c r="U29" s="48" t="s">
        <v>105</v>
      </c>
      <c r="V29" s="9" t="s">
        <v>12</v>
      </c>
      <c r="W29" t="s">
        <v>173</v>
      </c>
    </row>
    <row r="30" spans="1:23" x14ac:dyDescent="0.25">
      <c r="B30" s="9"/>
      <c r="C30" s="9"/>
      <c r="D30" s="5"/>
      <c r="E30" s="5"/>
      <c r="F30" s="5"/>
      <c r="G30" s="5"/>
      <c r="H30" s="5"/>
      <c r="I30" s="48"/>
      <c r="J30" s="9"/>
      <c r="K30" s="9"/>
      <c r="L30" s="48"/>
      <c r="M30" s="9"/>
      <c r="N30" s="9"/>
      <c r="O30" s="48"/>
      <c r="P30" s="9"/>
      <c r="Q30" s="9"/>
      <c r="R30" s="48"/>
      <c r="S30" s="9"/>
      <c r="U30" s="48"/>
      <c r="V30" s="9"/>
    </row>
    <row r="31" spans="1:23" x14ac:dyDescent="0.25">
      <c r="A31" s="40" t="s">
        <v>101</v>
      </c>
      <c r="B31" s="9" t="s">
        <v>12</v>
      </c>
      <c r="C31" s="9">
        <v>1</v>
      </c>
      <c r="D31" s="71" t="s">
        <v>117</v>
      </c>
      <c r="E31" s="71"/>
      <c r="F31" s="71"/>
      <c r="G31" s="71"/>
      <c r="H31" s="66" t="s">
        <v>117</v>
      </c>
      <c r="I31" s="48" t="s">
        <v>100</v>
      </c>
      <c r="J31" s="10" t="s">
        <v>12</v>
      </c>
      <c r="K31" s="39" t="s">
        <v>117</v>
      </c>
      <c r="L31" s="48" t="s">
        <v>102</v>
      </c>
      <c r="M31" s="10" t="s">
        <v>12</v>
      </c>
      <c r="N31" s="63" t="s">
        <v>117</v>
      </c>
      <c r="O31" s="48" t="s">
        <v>103</v>
      </c>
      <c r="P31" s="10" t="s">
        <v>12</v>
      </c>
      <c r="Q31" s="63" t="s">
        <v>117</v>
      </c>
      <c r="R31" s="48" t="s">
        <v>104</v>
      </c>
      <c r="S31" s="10" t="s">
        <v>12</v>
      </c>
      <c r="T31" s="63" t="s">
        <v>117</v>
      </c>
      <c r="U31" s="48" t="s">
        <v>105</v>
      </c>
      <c r="V31" s="9" t="s">
        <v>12</v>
      </c>
      <c r="W31" s="63" t="s">
        <v>117</v>
      </c>
    </row>
    <row r="32" spans="1:23" x14ac:dyDescent="0.25">
      <c r="B32" s="9" t="s">
        <v>12</v>
      </c>
      <c r="C32" s="9">
        <v>2</v>
      </c>
      <c r="D32" s="73" t="s">
        <v>117</v>
      </c>
      <c r="E32" s="73"/>
      <c r="F32" s="73"/>
      <c r="G32" s="73"/>
      <c r="H32" s="66" t="s">
        <v>117</v>
      </c>
      <c r="I32" s="48" t="s">
        <v>100</v>
      </c>
      <c r="J32" s="10" t="s">
        <v>12</v>
      </c>
      <c r="K32" s="39" t="s">
        <v>117</v>
      </c>
      <c r="L32" s="48" t="s">
        <v>102</v>
      </c>
      <c r="M32" s="10" t="s">
        <v>12</v>
      </c>
      <c r="N32" s="63" t="s">
        <v>117</v>
      </c>
      <c r="O32" s="48" t="s">
        <v>103</v>
      </c>
      <c r="P32" s="10" t="s">
        <v>12</v>
      </c>
      <c r="Q32" s="63" t="s">
        <v>117</v>
      </c>
      <c r="R32" s="48" t="s">
        <v>104</v>
      </c>
      <c r="S32" s="10" t="s">
        <v>12</v>
      </c>
      <c r="T32" s="63" t="s">
        <v>117</v>
      </c>
      <c r="U32" s="48" t="s">
        <v>105</v>
      </c>
      <c r="V32" s="10" t="s">
        <v>12</v>
      </c>
      <c r="W32" s="63" t="s">
        <v>117</v>
      </c>
    </row>
    <row r="33" spans="1:23" x14ac:dyDescent="0.25">
      <c r="B33" s="9" t="s">
        <v>12</v>
      </c>
      <c r="C33" s="9">
        <v>3</v>
      </c>
      <c r="D33" s="73" t="s">
        <v>117</v>
      </c>
      <c r="E33" s="73"/>
      <c r="F33" s="73"/>
      <c r="G33" s="73"/>
      <c r="H33" s="66" t="s">
        <v>117</v>
      </c>
      <c r="I33" s="48" t="s">
        <v>100</v>
      </c>
      <c r="J33" s="10" t="s">
        <v>12</v>
      </c>
      <c r="K33" s="53" t="s">
        <v>117</v>
      </c>
      <c r="L33" s="48" t="s">
        <v>102</v>
      </c>
      <c r="M33" s="10" t="s">
        <v>12</v>
      </c>
      <c r="N33" s="63" t="s">
        <v>117</v>
      </c>
      <c r="O33" s="48" t="s">
        <v>103</v>
      </c>
      <c r="P33" s="10" t="s">
        <v>12</v>
      </c>
      <c r="Q33" s="63" t="s">
        <v>117</v>
      </c>
      <c r="R33" s="48" t="s">
        <v>104</v>
      </c>
      <c r="S33" s="10" t="s">
        <v>12</v>
      </c>
      <c r="T33" s="63" t="s">
        <v>117</v>
      </c>
      <c r="U33" s="48" t="s">
        <v>105</v>
      </c>
      <c r="V33" s="10" t="s">
        <v>12</v>
      </c>
      <c r="W33" s="63" t="s">
        <v>117</v>
      </c>
    </row>
    <row r="34" spans="1:23" x14ac:dyDescent="0.25">
      <c r="B34" s="9" t="s">
        <v>12</v>
      </c>
      <c r="C34" s="9">
        <v>4</v>
      </c>
      <c r="D34" s="73" t="s">
        <v>117</v>
      </c>
      <c r="E34" s="73"/>
      <c r="F34" s="73"/>
      <c r="G34" s="73"/>
      <c r="H34" s="66" t="s">
        <v>117</v>
      </c>
      <c r="I34" s="48" t="s">
        <v>100</v>
      </c>
      <c r="J34" s="10" t="s">
        <v>12</v>
      </c>
      <c r="K34" s="53" t="s">
        <v>117</v>
      </c>
      <c r="L34" s="48" t="s">
        <v>102</v>
      </c>
      <c r="M34" s="10" t="s">
        <v>12</v>
      </c>
      <c r="N34" s="63" t="s">
        <v>117</v>
      </c>
      <c r="O34" s="48" t="s">
        <v>103</v>
      </c>
      <c r="P34" s="10" t="s">
        <v>12</v>
      </c>
      <c r="Q34" s="63" t="s">
        <v>117</v>
      </c>
      <c r="R34" s="48" t="s">
        <v>104</v>
      </c>
      <c r="S34" s="10" t="s">
        <v>12</v>
      </c>
      <c r="T34" s="63" t="s">
        <v>117</v>
      </c>
      <c r="U34" s="48" t="s">
        <v>105</v>
      </c>
      <c r="V34" s="10" t="s">
        <v>12</v>
      </c>
      <c r="W34" s="63" t="s">
        <v>117</v>
      </c>
    </row>
    <row r="35" spans="1:23" x14ac:dyDescent="0.25">
      <c r="B35" s="9" t="s">
        <v>12</v>
      </c>
      <c r="C35" s="9">
        <v>5</v>
      </c>
      <c r="D35" s="73" t="s">
        <v>117</v>
      </c>
      <c r="E35" s="73"/>
      <c r="F35" s="73"/>
      <c r="G35" s="73"/>
      <c r="H35" s="66" t="s">
        <v>117</v>
      </c>
      <c r="I35" s="48" t="s">
        <v>100</v>
      </c>
      <c r="J35" s="10" t="s">
        <v>12</v>
      </c>
      <c r="K35" s="53" t="s">
        <v>117</v>
      </c>
      <c r="L35" s="48" t="s">
        <v>102</v>
      </c>
      <c r="M35" s="10" t="s">
        <v>12</v>
      </c>
      <c r="N35" s="63" t="s">
        <v>117</v>
      </c>
      <c r="O35" s="48" t="s">
        <v>103</v>
      </c>
      <c r="P35" s="10" t="s">
        <v>12</v>
      </c>
      <c r="Q35" s="63" t="s">
        <v>117</v>
      </c>
      <c r="R35" s="48" t="s">
        <v>104</v>
      </c>
      <c r="S35" s="10" t="s">
        <v>12</v>
      </c>
      <c r="T35" s="63" t="s">
        <v>117</v>
      </c>
      <c r="U35" s="48" t="s">
        <v>105</v>
      </c>
      <c r="V35" s="10" t="s">
        <v>12</v>
      </c>
      <c r="W35" s="63" t="s">
        <v>117</v>
      </c>
    </row>
    <row r="36" spans="1:23" x14ac:dyDescent="0.25">
      <c r="B36" s="9" t="s">
        <v>12</v>
      </c>
      <c r="C36" s="9">
        <v>6</v>
      </c>
      <c r="D36" s="73" t="s">
        <v>117</v>
      </c>
      <c r="E36" s="73"/>
      <c r="F36" s="73"/>
      <c r="G36" s="73"/>
      <c r="H36" s="66" t="s">
        <v>117</v>
      </c>
      <c r="I36" s="48" t="s">
        <v>100</v>
      </c>
      <c r="J36" s="10" t="s">
        <v>12</v>
      </c>
      <c r="K36" s="39" t="s">
        <v>117</v>
      </c>
      <c r="L36" s="48" t="s">
        <v>102</v>
      </c>
      <c r="M36" s="10" t="s">
        <v>12</v>
      </c>
      <c r="N36" s="63" t="s">
        <v>117</v>
      </c>
      <c r="O36" s="48" t="s">
        <v>103</v>
      </c>
      <c r="P36" s="10" t="s">
        <v>12</v>
      </c>
      <c r="Q36" s="63" t="s">
        <v>117</v>
      </c>
      <c r="R36" s="48" t="s">
        <v>104</v>
      </c>
      <c r="S36" s="10" t="s">
        <v>12</v>
      </c>
      <c r="T36" s="63" t="s">
        <v>117</v>
      </c>
      <c r="U36" s="48" t="s">
        <v>105</v>
      </c>
      <c r="V36" s="10" t="s">
        <v>12</v>
      </c>
      <c r="W36" s="63" t="s">
        <v>117</v>
      </c>
    </row>
    <row r="37" spans="1:23" x14ac:dyDescent="0.25">
      <c r="B37" s="9" t="s">
        <v>12</v>
      </c>
      <c r="C37" s="9">
        <v>7</v>
      </c>
      <c r="D37" s="73"/>
      <c r="E37" s="73"/>
      <c r="F37" s="73"/>
      <c r="G37" s="73"/>
      <c r="H37" s="21"/>
      <c r="I37" s="48" t="s">
        <v>100</v>
      </c>
      <c r="J37" s="10" t="s">
        <v>12</v>
      </c>
      <c r="K37" s="39"/>
      <c r="L37" s="48" t="s">
        <v>102</v>
      </c>
      <c r="M37" s="10" t="s">
        <v>12</v>
      </c>
      <c r="N37" s="9"/>
      <c r="O37" s="48" t="s">
        <v>103</v>
      </c>
      <c r="P37" s="10" t="s">
        <v>12</v>
      </c>
      <c r="Q37" s="9"/>
      <c r="R37" s="48" t="s">
        <v>104</v>
      </c>
      <c r="S37" s="10" t="s">
        <v>12</v>
      </c>
      <c r="U37" s="48" t="s">
        <v>105</v>
      </c>
      <c r="V37" s="10" t="s">
        <v>12</v>
      </c>
    </row>
    <row r="38" spans="1:23" x14ac:dyDescent="0.25">
      <c r="B38" s="9" t="s">
        <v>12</v>
      </c>
      <c r="C38" s="9">
        <v>8</v>
      </c>
      <c r="D38" s="73"/>
      <c r="E38" s="73"/>
      <c r="F38" s="73"/>
      <c r="G38" s="73"/>
      <c r="H38" s="21"/>
      <c r="I38" s="48" t="s">
        <v>100</v>
      </c>
      <c r="J38" s="10" t="s">
        <v>12</v>
      </c>
      <c r="K38" s="39"/>
      <c r="L38" s="48" t="s">
        <v>102</v>
      </c>
      <c r="M38" s="10" t="s">
        <v>12</v>
      </c>
      <c r="N38" s="9"/>
      <c r="O38" s="48" t="s">
        <v>103</v>
      </c>
      <c r="P38" s="10" t="s">
        <v>12</v>
      </c>
      <c r="Q38" s="9"/>
      <c r="R38" s="48" t="s">
        <v>104</v>
      </c>
      <c r="S38" s="10" t="s">
        <v>12</v>
      </c>
      <c r="U38" s="48" t="s">
        <v>105</v>
      </c>
      <c r="V38" s="10" t="s">
        <v>12</v>
      </c>
    </row>
    <row r="40" spans="1:23" x14ac:dyDescent="0.25">
      <c r="A40" s="40" t="s">
        <v>106</v>
      </c>
      <c r="B40" s="9" t="s">
        <v>12</v>
      </c>
      <c r="C40" s="78" t="s">
        <v>117</v>
      </c>
      <c r="D40" s="78"/>
      <c r="E40" s="78"/>
      <c r="F40" s="78"/>
      <c r="I40" s="35" t="s">
        <v>129</v>
      </c>
    </row>
    <row r="42" spans="1:23" x14ac:dyDescent="0.25">
      <c r="A42" s="40" t="s">
        <v>120</v>
      </c>
      <c r="B42" s="9" t="s">
        <v>12</v>
      </c>
      <c r="C42" s="79">
        <v>42767</v>
      </c>
      <c r="D42" s="79"/>
      <c r="E42" s="79"/>
      <c r="F42" s="79"/>
      <c r="G42" s="21"/>
      <c r="H42" s="21"/>
      <c r="I42" s="35" t="s">
        <v>176</v>
      </c>
    </row>
    <row r="45" spans="1:23" x14ac:dyDescent="0.25">
      <c r="A45" s="35" t="s">
        <v>127</v>
      </c>
    </row>
    <row r="46" spans="1:23" ht="20.100000000000001" customHeight="1" x14ac:dyDescent="0.25">
      <c r="A46" s="34" t="s">
        <v>107</v>
      </c>
      <c r="B46" s="9" t="s">
        <v>12</v>
      </c>
      <c r="C46" s="80" t="s">
        <v>121</v>
      </c>
      <c r="D46" s="80"/>
      <c r="E46" s="80"/>
      <c r="F46" s="80"/>
      <c r="G46" s="80"/>
      <c r="H46" s="80"/>
    </row>
    <row r="47" spans="1:23" ht="20.100000000000001" customHeight="1" x14ac:dyDescent="0.25">
      <c r="A47" s="34" t="s">
        <v>108</v>
      </c>
      <c r="B47" s="9" t="s">
        <v>12</v>
      </c>
      <c r="C47" s="80" t="s">
        <v>122</v>
      </c>
      <c r="D47" s="80"/>
      <c r="E47" s="80"/>
      <c r="F47" s="80"/>
      <c r="G47" s="80"/>
      <c r="H47" s="80"/>
    </row>
    <row r="48" spans="1:23" ht="20.100000000000001" customHeight="1" x14ac:dyDescent="0.25">
      <c r="A48" s="34" t="s">
        <v>150</v>
      </c>
      <c r="B48" s="9" t="s">
        <v>12</v>
      </c>
      <c r="C48" s="41" t="s">
        <v>151</v>
      </c>
      <c r="D48" s="41"/>
      <c r="E48" s="41"/>
      <c r="F48" s="41"/>
      <c r="G48" s="41"/>
      <c r="H48" s="41"/>
    </row>
    <row r="49" spans="1:9" ht="20.100000000000001" customHeight="1" x14ac:dyDescent="0.25">
      <c r="A49" s="50" t="s">
        <v>178</v>
      </c>
      <c r="B49" s="49" t="s">
        <v>12</v>
      </c>
      <c r="C49" s="80" t="s">
        <v>179</v>
      </c>
      <c r="D49" s="80"/>
      <c r="E49" s="80"/>
      <c r="F49" s="80"/>
      <c r="G49" s="80"/>
      <c r="H49" s="51"/>
    </row>
    <row r="50" spans="1:9" ht="20.100000000000001" customHeight="1" x14ac:dyDescent="0.25">
      <c r="A50" s="50"/>
      <c r="B50" s="49"/>
      <c r="C50" s="51"/>
      <c r="D50" s="51"/>
      <c r="E50" s="51"/>
      <c r="F50" s="51"/>
      <c r="G50" s="51"/>
      <c r="H50" s="51"/>
    </row>
    <row r="51" spans="1:9" ht="20.100000000000001" customHeight="1" x14ac:dyDescent="0.25">
      <c r="A51" s="34"/>
      <c r="B51" s="9"/>
      <c r="C51" s="41"/>
      <c r="D51" s="41"/>
      <c r="E51" s="41"/>
      <c r="F51" s="41"/>
      <c r="G51" s="41"/>
      <c r="H51" s="41"/>
    </row>
    <row r="52" spans="1:9" x14ac:dyDescent="0.25">
      <c r="A52" s="35" t="s">
        <v>128</v>
      </c>
      <c r="B52" s="9"/>
      <c r="C52" s="33"/>
      <c r="D52" s="33"/>
      <c r="E52" s="33"/>
      <c r="F52" s="33"/>
      <c r="G52" s="33"/>
      <c r="H52" s="33"/>
      <c r="I52" s="52" t="s">
        <v>152</v>
      </c>
    </row>
    <row r="53" spans="1:9" ht="20.100000000000001" customHeight="1" x14ac:dyDescent="0.25">
      <c r="A53" s="34" t="s">
        <v>109</v>
      </c>
      <c r="B53" s="9" t="s">
        <v>12</v>
      </c>
      <c r="C53" s="81" t="s">
        <v>111</v>
      </c>
      <c r="D53" s="81"/>
      <c r="E53" s="81"/>
      <c r="F53" s="81"/>
    </row>
    <row r="54" spans="1:9" ht="20.100000000000001" customHeight="1" x14ac:dyDescent="0.25">
      <c r="A54" s="34" t="s">
        <v>110</v>
      </c>
      <c r="B54" t="s">
        <v>12</v>
      </c>
      <c r="C54" s="77">
        <v>42005</v>
      </c>
      <c r="D54" s="77"/>
      <c r="E54" s="77"/>
      <c r="F54" s="77"/>
    </row>
    <row r="56" spans="1:9" x14ac:dyDescent="0.25">
      <c r="A56" s="52" t="s">
        <v>153</v>
      </c>
    </row>
  </sheetData>
  <mergeCells count="44">
    <mergeCell ref="C25:H25"/>
    <mergeCell ref="C26:H26"/>
    <mergeCell ref="C27:H27"/>
    <mergeCell ref="C53:F53"/>
    <mergeCell ref="D28:G28"/>
    <mergeCell ref="D29:G29"/>
    <mergeCell ref="D31:G31"/>
    <mergeCell ref="C49:G49"/>
    <mergeCell ref="C54:F54"/>
    <mergeCell ref="C40:F40"/>
    <mergeCell ref="C42:F42"/>
    <mergeCell ref="D34:G34"/>
    <mergeCell ref="D35:G35"/>
    <mergeCell ref="D36:G36"/>
    <mergeCell ref="C46:H46"/>
    <mergeCell ref="C47:H47"/>
    <mergeCell ref="D37:G37"/>
    <mergeCell ref="D38:G38"/>
    <mergeCell ref="C19:H19"/>
    <mergeCell ref="C20:H20"/>
    <mergeCell ref="C21:H21"/>
    <mergeCell ref="C22:H22"/>
    <mergeCell ref="C23:H23"/>
    <mergeCell ref="C11:H11"/>
    <mergeCell ref="C12:H12"/>
    <mergeCell ref="D32:G32"/>
    <mergeCell ref="D33:G33"/>
    <mergeCell ref="C2:H2"/>
    <mergeCell ref="C3:H3"/>
    <mergeCell ref="C4:H4"/>
    <mergeCell ref="C5:H5"/>
    <mergeCell ref="C6:H6"/>
    <mergeCell ref="C24:H24"/>
    <mergeCell ref="C13:H13"/>
    <mergeCell ref="C14:H14"/>
    <mergeCell ref="C15:H15"/>
    <mergeCell ref="C16:H16"/>
    <mergeCell ref="C17:H17"/>
    <mergeCell ref="C18:H18"/>
    <mergeCell ref="C7:H7"/>
    <mergeCell ref="C8:H8"/>
    <mergeCell ref="A1:E1"/>
    <mergeCell ref="C9:H9"/>
    <mergeCell ref="C10:H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K56"/>
  <sheetViews>
    <sheetView view="pageBreakPreview" zoomScaleSheetLayoutView="100" workbookViewId="0">
      <selection activeCell="J10" sqref="J10"/>
    </sheetView>
  </sheetViews>
  <sheetFormatPr defaultRowHeight="15" x14ac:dyDescent="0.25"/>
  <cols>
    <col min="1" max="1" width="4.7109375" customWidth="1"/>
    <col min="2" max="2" width="20.85546875" customWidth="1"/>
    <col min="3" max="3" width="2.140625" customWidth="1"/>
    <col min="4" max="4" width="12.85546875" customWidth="1"/>
    <col min="5" max="5" width="9.140625" customWidth="1"/>
    <col min="6" max="6" width="2.140625" customWidth="1"/>
    <col min="7" max="7" width="2.5703125" customWidth="1"/>
    <col min="8" max="8" width="1.7109375" customWidth="1"/>
    <col min="9" max="9" width="18.140625" customWidth="1"/>
    <col min="10" max="10" width="13.85546875" customWidth="1"/>
    <col min="11" max="11" width="14.5703125" customWidth="1"/>
  </cols>
  <sheetData>
    <row r="1" spans="1:11" ht="20.100000000000001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0.100000000000001" customHeight="1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4" spans="1:1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1" ht="8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25">
      <c r="A6" s="2" t="s">
        <v>3</v>
      </c>
      <c r="B6" s="3" t="s">
        <v>4</v>
      </c>
      <c r="C6" s="2" t="s">
        <v>12</v>
      </c>
      <c r="D6" s="104" t="str">
        <f>'DRAF PENGISIAN'!C2</f>
        <v>Hj.ASLIKHATUL MAHMUDAH,S.Pd</v>
      </c>
      <c r="E6" s="104"/>
      <c r="F6" s="104"/>
      <c r="G6" s="104"/>
      <c r="H6" s="104"/>
      <c r="I6" s="4" t="s">
        <v>81</v>
      </c>
      <c r="J6" s="91" t="str">
        <f>'DRAF PENGISIAN'!C3</f>
        <v>196212271983022004</v>
      </c>
      <c r="K6" s="91"/>
    </row>
    <row r="7" spans="1:11" x14ac:dyDescent="0.25">
      <c r="A7" s="2" t="s">
        <v>29</v>
      </c>
      <c r="B7" s="3" t="s">
        <v>5</v>
      </c>
      <c r="C7" s="2" t="s">
        <v>12</v>
      </c>
      <c r="D7" s="104" t="str">
        <f>'DRAF PENGISIAN'!C4</f>
        <v>MAGELANG,27 DESEMBER 1962</v>
      </c>
      <c r="E7" s="104"/>
      <c r="F7" s="104"/>
      <c r="G7" s="104"/>
      <c r="H7" s="104"/>
      <c r="I7" s="1"/>
      <c r="J7" s="1"/>
    </row>
    <row r="8" spans="1:11" x14ac:dyDescent="0.25">
      <c r="A8" s="2" t="s">
        <v>30</v>
      </c>
      <c r="B8" s="3" t="s">
        <v>6</v>
      </c>
      <c r="C8" s="2" t="s">
        <v>12</v>
      </c>
      <c r="D8" s="86" t="str">
        <f>'DRAF PENGISIAN'!C5</f>
        <v>WANITA</v>
      </c>
      <c r="E8" s="86"/>
      <c r="F8" s="86"/>
      <c r="G8" s="86"/>
      <c r="H8" s="86"/>
      <c r="I8" s="1"/>
      <c r="J8" s="1"/>
    </row>
    <row r="9" spans="1:11" x14ac:dyDescent="0.25">
      <c r="A9" s="2" t="s">
        <v>31</v>
      </c>
      <c r="B9" s="3" t="s">
        <v>7</v>
      </c>
      <c r="C9" s="2" t="s">
        <v>12</v>
      </c>
      <c r="D9" s="86" t="str">
        <f>'DRAF PENGISIAN'!C6</f>
        <v>ISLAM</v>
      </c>
      <c r="E9" s="86"/>
      <c r="F9" s="86"/>
      <c r="G9" s="86"/>
      <c r="H9" s="86"/>
      <c r="I9" s="1"/>
      <c r="J9" s="1"/>
    </row>
    <row r="10" spans="1:11" x14ac:dyDescent="0.25">
      <c r="A10" s="2" t="s">
        <v>32</v>
      </c>
      <c r="B10" s="3" t="s">
        <v>8</v>
      </c>
      <c r="C10" s="2" t="s">
        <v>12</v>
      </c>
      <c r="D10" s="86" t="str">
        <f>'DRAF PENGISIAN'!C7</f>
        <v>INDONESIA</v>
      </c>
      <c r="E10" s="86"/>
      <c r="F10" s="86"/>
      <c r="G10" s="86"/>
      <c r="H10" s="86"/>
      <c r="I10" s="1"/>
      <c r="J10" s="1"/>
    </row>
    <row r="11" spans="1:11" x14ac:dyDescent="0.25">
      <c r="A11" s="2" t="s">
        <v>33</v>
      </c>
      <c r="B11" s="3" t="s">
        <v>9</v>
      </c>
      <c r="C11" s="1"/>
      <c r="D11" s="1"/>
      <c r="E11" s="1"/>
      <c r="F11" s="2" t="s">
        <v>12</v>
      </c>
      <c r="G11" s="86" t="str">
        <f>'DRAF PENGISIAN'!C8</f>
        <v>PEMBINA TINGKAT 1 / IV B</v>
      </c>
      <c r="H11" s="86"/>
      <c r="I11" s="86"/>
      <c r="J11" s="22" t="str">
        <f>'DRAF PENGISIAN'!C9</f>
        <v>PNS</v>
      </c>
      <c r="K11" s="7"/>
    </row>
    <row r="12" spans="1:11" x14ac:dyDescent="0.25">
      <c r="A12" s="2" t="s">
        <v>34</v>
      </c>
      <c r="B12" s="3" t="s">
        <v>10</v>
      </c>
      <c r="C12" s="1"/>
      <c r="D12" s="1"/>
      <c r="E12" s="1"/>
      <c r="F12" s="2" t="s">
        <v>12</v>
      </c>
      <c r="G12" s="86" t="str">
        <f>'DRAF PENGISIAN'!C10</f>
        <v>FUNGSIONAL UMUM</v>
      </c>
      <c r="H12" s="86"/>
      <c r="I12" s="86"/>
      <c r="J12" s="22" t="str">
        <f>'DRAF PENGISIAN'!C11</f>
        <v>PNS DAERAH OTONOM</v>
      </c>
      <c r="K12" s="7"/>
    </row>
    <row r="13" spans="1:11" x14ac:dyDescent="0.25">
      <c r="A13" s="2" t="s">
        <v>35</v>
      </c>
      <c r="B13" s="3" t="s">
        <v>11</v>
      </c>
      <c r="C13" s="1"/>
      <c r="D13" s="1"/>
      <c r="E13" s="1"/>
      <c r="F13" s="2" t="s">
        <v>12</v>
      </c>
      <c r="G13" s="80" t="str">
        <f>'DRAF PENGISIAN'!C12</f>
        <v>DINAS PENDIDIKAN KAB. MOJOKERTO</v>
      </c>
      <c r="H13" s="80"/>
      <c r="I13" s="80"/>
      <c r="J13" s="80"/>
      <c r="K13" s="80"/>
    </row>
    <row r="14" spans="1:11" x14ac:dyDescent="0.25">
      <c r="A14" s="2" t="s">
        <v>36</v>
      </c>
      <c r="B14" s="3" t="s">
        <v>13</v>
      </c>
      <c r="C14" s="2" t="s">
        <v>12</v>
      </c>
      <c r="D14" s="23" t="str">
        <f>'DRAF PENGISIAN'!C13</f>
        <v>28 TAHUN 00 BULAN</v>
      </c>
      <c r="E14" s="1"/>
      <c r="F14" s="1"/>
      <c r="G14" s="1" t="s">
        <v>14</v>
      </c>
      <c r="H14" s="1"/>
      <c r="I14" s="1"/>
      <c r="J14" s="45" t="str">
        <f>'DRAF PENGISIAN'!C14</f>
        <v>-</v>
      </c>
    </row>
    <row r="15" spans="1:11" x14ac:dyDescent="0.25">
      <c r="A15" s="1"/>
      <c r="B15" s="1"/>
      <c r="C15" s="2"/>
      <c r="D15" s="1"/>
      <c r="E15" s="1"/>
      <c r="F15" s="1"/>
      <c r="G15" s="1" t="s">
        <v>15</v>
      </c>
      <c r="H15" s="1"/>
      <c r="I15" s="1"/>
      <c r="J15" s="23" t="str">
        <f>'DRAF PENGISIAN'!C15</f>
        <v>28 TAHUN 00 BULAN</v>
      </c>
    </row>
    <row r="16" spans="1:11" x14ac:dyDescent="0.25">
      <c r="A16" s="2" t="s">
        <v>37</v>
      </c>
      <c r="B16" s="3" t="s">
        <v>16</v>
      </c>
      <c r="C16" s="2" t="s">
        <v>12</v>
      </c>
      <c r="D16" s="23" t="str">
        <f>'DRAF PENGISIAN'!C53</f>
        <v>30 TAHUN 2015</v>
      </c>
      <c r="E16" s="1"/>
      <c r="F16" s="1"/>
      <c r="G16" s="1" t="s">
        <v>17</v>
      </c>
      <c r="H16" s="1"/>
      <c r="I16" s="1"/>
      <c r="J16" s="24" t="str">
        <f>'DRAF PENGISIAN'!C16</f>
        <v>Rp.4.266.500</v>
      </c>
    </row>
    <row r="17" spans="1:11" x14ac:dyDescent="0.25">
      <c r="A17" s="1"/>
      <c r="B17" s="4" t="s">
        <v>18</v>
      </c>
      <c r="C17" s="1"/>
      <c r="D17" s="85">
        <f>'DRAF PENGISIAN'!C54</f>
        <v>42005</v>
      </c>
      <c r="E17" s="85"/>
      <c r="F17" s="1"/>
      <c r="G17" s="1"/>
      <c r="H17" s="1"/>
      <c r="I17" s="1"/>
      <c r="J17" s="1"/>
    </row>
    <row r="18" spans="1:11" x14ac:dyDescent="0.25">
      <c r="A18" s="2" t="s">
        <v>38</v>
      </c>
      <c r="B18" s="3" t="s">
        <v>19</v>
      </c>
      <c r="C18" s="1" t="s">
        <v>12</v>
      </c>
      <c r="D18" s="86" t="str">
        <f>'DRAF PENGISIAN'!C17</f>
        <v>Jln MANYAR E/41 PERUM PUSKOPAD</v>
      </c>
      <c r="E18" s="86"/>
      <c r="F18" s="86"/>
      <c r="G18" s="86"/>
      <c r="H18" s="86"/>
      <c r="I18" s="86"/>
      <c r="J18" s="86"/>
      <c r="K18" s="86"/>
    </row>
    <row r="19" spans="1:11" x14ac:dyDescent="0.25">
      <c r="A19" s="1"/>
      <c r="B19" s="3" t="s">
        <v>20</v>
      </c>
      <c r="C19" s="1"/>
      <c r="D19" s="1"/>
      <c r="E19" s="1"/>
      <c r="F19" s="1"/>
      <c r="G19" s="1"/>
      <c r="H19" s="1"/>
      <c r="I19" s="1"/>
      <c r="J19" s="1"/>
    </row>
    <row r="20" spans="1:11" x14ac:dyDescent="0.25">
      <c r="A20" s="1"/>
      <c r="B20" s="3" t="s">
        <v>21</v>
      </c>
      <c r="C20" s="1"/>
      <c r="D20" s="1"/>
      <c r="E20" s="1"/>
      <c r="F20" s="1"/>
      <c r="G20" s="1"/>
      <c r="H20" s="1" t="s">
        <v>12</v>
      </c>
      <c r="I20" s="1"/>
      <c r="J20" s="1"/>
    </row>
    <row r="21" spans="1:11" ht="8.25" customHeight="1" x14ac:dyDescent="0.25">
      <c r="A21" s="1"/>
      <c r="B21" s="3"/>
      <c r="C21" s="1"/>
      <c r="D21" s="1"/>
      <c r="E21" s="1"/>
      <c r="F21" s="1"/>
      <c r="G21" s="1"/>
      <c r="H21" s="1"/>
      <c r="I21" s="1"/>
      <c r="J21" s="1"/>
    </row>
    <row r="22" spans="1:11" x14ac:dyDescent="0.25">
      <c r="A22" s="1"/>
      <c r="B22" s="3" t="s">
        <v>41</v>
      </c>
      <c r="C22" s="1"/>
      <c r="D22" s="1"/>
      <c r="E22" s="1"/>
      <c r="F22" s="1"/>
      <c r="G22" s="1"/>
      <c r="H22" s="1" t="s">
        <v>12</v>
      </c>
      <c r="I22" s="1"/>
      <c r="J22" s="1"/>
    </row>
    <row r="23" spans="1:11" x14ac:dyDescent="0.25">
      <c r="A23" s="1"/>
      <c r="B23" s="3" t="s">
        <v>124</v>
      </c>
      <c r="C23" s="1"/>
      <c r="D23" s="1"/>
      <c r="E23" s="1"/>
      <c r="F23" s="1"/>
      <c r="G23" s="1"/>
      <c r="H23" s="1" t="s">
        <v>12</v>
      </c>
      <c r="I23" s="1"/>
      <c r="J23" s="1"/>
    </row>
    <row r="24" spans="1:11" x14ac:dyDescent="0.25">
      <c r="A24" s="1"/>
      <c r="B24" s="3" t="s">
        <v>22</v>
      </c>
      <c r="C24" s="2" t="s">
        <v>12</v>
      </c>
      <c r="D24" s="90" t="str">
        <f>'DRAF PENGISIAN'!C18</f>
        <v>BUDI IRIYANTO</v>
      </c>
      <c r="E24" s="90"/>
      <c r="F24" s="90"/>
      <c r="G24" s="90"/>
      <c r="H24" s="90"/>
      <c r="I24" s="1"/>
      <c r="J24" s="1"/>
    </row>
    <row r="25" spans="1:11" x14ac:dyDescent="0.25">
      <c r="A25" s="82" t="s">
        <v>23</v>
      </c>
      <c r="B25" s="83" t="s">
        <v>24</v>
      </c>
      <c r="C25" s="87" t="s">
        <v>27</v>
      </c>
      <c r="D25" s="88"/>
      <c r="E25" s="88"/>
      <c r="F25" s="88"/>
      <c r="G25" s="88"/>
      <c r="H25" s="89"/>
      <c r="I25" s="82" t="s">
        <v>28</v>
      </c>
      <c r="J25" s="83" t="s">
        <v>39</v>
      </c>
      <c r="K25" s="82" t="s">
        <v>40</v>
      </c>
    </row>
    <row r="26" spans="1:11" x14ac:dyDescent="0.25">
      <c r="A26" s="82"/>
      <c r="B26" s="83"/>
      <c r="C26" s="82" t="s">
        <v>25</v>
      </c>
      <c r="D26" s="82"/>
      <c r="E26" s="82" t="s">
        <v>26</v>
      </c>
      <c r="F26" s="82"/>
      <c r="G26" s="82"/>
      <c r="H26" s="82"/>
      <c r="I26" s="82"/>
      <c r="J26" s="83"/>
      <c r="K26" s="82"/>
    </row>
    <row r="27" spans="1:11" ht="15" customHeight="1" x14ac:dyDescent="0.25">
      <c r="A27" s="93">
        <v>1</v>
      </c>
      <c r="B27" s="100" t="str">
        <f>'DRAF PENGISIAN'!C18</f>
        <v>BUDI IRIYANTO</v>
      </c>
      <c r="C27" s="96" t="str">
        <f>'DRAF PENGISIAN'!C19:H19</f>
        <v>03 JULI 1959</v>
      </c>
      <c r="D27" s="97"/>
      <c r="E27" s="96" t="str">
        <f>'DRAF PENGISIAN'!C20</f>
        <v>24 DESEMBER 1986</v>
      </c>
      <c r="F27" s="105"/>
      <c r="G27" s="105"/>
      <c r="H27" s="97"/>
      <c r="I27" s="25" t="str">
        <f>'DRAF PENGISIAN'!C21</f>
        <v>KARYAWAN BRI</v>
      </c>
      <c r="J27" s="26"/>
      <c r="K27" s="108" t="str">
        <f>'DRAF PENGISIAN'!C25</f>
        <v>TUNJANGAN IKUT ISTRI</v>
      </c>
    </row>
    <row r="28" spans="1:11" x14ac:dyDescent="0.25">
      <c r="A28" s="94"/>
      <c r="B28" s="101"/>
      <c r="C28" s="98"/>
      <c r="D28" s="99"/>
      <c r="E28" s="98"/>
      <c r="F28" s="106"/>
      <c r="G28" s="106"/>
      <c r="H28" s="99"/>
      <c r="I28" s="107" t="str">
        <f>'DRAF PENGISIAN'!C23</f>
        <v>BANK BRI</v>
      </c>
      <c r="J28" s="31" t="str">
        <f>'DRAF PENGISIAN'!C24</f>
        <v>Rp.7.500.000</v>
      </c>
      <c r="K28" s="109"/>
    </row>
    <row r="29" spans="1:11" x14ac:dyDescent="0.25">
      <c r="A29" s="27"/>
      <c r="B29" s="28" t="str">
        <f>'DRAF PENGISIAN'!C22</f>
        <v xml:space="preserve"> -</v>
      </c>
      <c r="C29" s="102"/>
      <c r="D29" s="102"/>
      <c r="E29" s="102"/>
      <c r="F29" s="102"/>
      <c r="G29" s="102"/>
      <c r="H29" s="102"/>
      <c r="I29" s="107"/>
      <c r="J29" s="27"/>
      <c r="K29" s="109" t="str">
        <f>'DRAF PENGISIAN'!C40</f>
        <v>-</v>
      </c>
    </row>
    <row r="30" spans="1:11" x14ac:dyDescent="0.25">
      <c r="A30" s="29"/>
      <c r="B30" s="30"/>
      <c r="C30" s="103"/>
      <c r="D30" s="103"/>
      <c r="E30" s="103"/>
      <c r="F30" s="103"/>
      <c r="G30" s="103"/>
      <c r="H30" s="103"/>
      <c r="I30" s="29"/>
      <c r="J30" s="29"/>
      <c r="K30" s="110"/>
    </row>
    <row r="31" spans="1:11" ht="7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ht="20.100000000000001" customHeight="1" x14ac:dyDescent="0.25">
      <c r="A32" s="1"/>
      <c r="B32" s="3" t="s">
        <v>42</v>
      </c>
      <c r="C32" s="1"/>
      <c r="D32" s="1"/>
      <c r="E32" s="1"/>
      <c r="F32" s="1"/>
      <c r="G32" s="1"/>
      <c r="H32" s="1"/>
      <c r="I32" s="1"/>
      <c r="J32" s="1"/>
    </row>
    <row r="33" spans="1:11" ht="20.100000000000001" customHeight="1" x14ac:dyDescent="0.25">
      <c r="A33" s="1" t="s">
        <v>43</v>
      </c>
      <c r="B33" s="3" t="s">
        <v>135</v>
      </c>
      <c r="C33" s="1"/>
      <c r="D33" s="1"/>
      <c r="E33" s="1"/>
      <c r="F33" s="1"/>
      <c r="G33" s="1"/>
      <c r="H33" s="1"/>
      <c r="I33" s="1"/>
      <c r="J33" s="1"/>
    </row>
    <row r="34" spans="1:11" ht="20.100000000000001" customHeight="1" x14ac:dyDescent="0.25">
      <c r="A34" s="1"/>
      <c r="B34" s="3" t="s">
        <v>136</v>
      </c>
      <c r="C34" s="1"/>
      <c r="D34" s="1"/>
      <c r="E34" s="1"/>
      <c r="F34" s="1"/>
      <c r="G34" s="1"/>
      <c r="H34" s="1"/>
      <c r="I34" s="1"/>
      <c r="J34" s="1"/>
    </row>
    <row r="35" spans="1:11" ht="20.100000000000001" customHeight="1" x14ac:dyDescent="0.25">
      <c r="A35" s="1"/>
      <c r="B35" s="3" t="s">
        <v>137</v>
      </c>
      <c r="C35" s="1"/>
      <c r="D35" s="1"/>
      <c r="E35" s="1"/>
      <c r="F35" s="1"/>
      <c r="G35" s="1"/>
      <c r="H35" s="1"/>
      <c r="I35" s="1"/>
      <c r="J35" s="1"/>
    </row>
    <row r="36" spans="1:11" ht="20.100000000000001" customHeight="1" x14ac:dyDescent="0.25">
      <c r="A36" s="1"/>
      <c r="B36" s="3" t="s">
        <v>138</v>
      </c>
      <c r="C36" s="1"/>
      <c r="D36" s="1"/>
      <c r="E36" s="1"/>
      <c r="F36" s="1"/>
      <c r="G36" s="1"/>
      <c r="H36" s="1"/>
      <c r="I36" s="1"/>
      <c r="J36" s="1"/>
    </row>
    <row r="37" spans="1:11" ht="20.100000000000001" customHeight="1" thickBot="1" x14ac:dyDescent="0.3">
      <c r="A37" s="1"/>
      <c r="B37" s="3" t="s">
        <v>44</v>
      </c>
      <c r="C37" s="1"/>
      <c r="D37" s="32" t="str">
        <f>'DRAF PENGISIAN'!C27</f>
        <v>2 (DUA)</v>
      </c>
      <c r="E37" s="8" t="s">
        <v>134</v>
      </c>
      <c r="F37" s="1"/>
      <c r="G37" s="1"/>
      <c r="H37" s="1"/>
      <c r="I37" s="1"/>
      <c r="J37" s="1"/>
    </row>
    <row r="38" spans="1:11" ht="20.100000000000001" customHeight="1" thickTop="1" x14ac:dyDescent="0.25">
      <c r="A38" s="1"/>
      <c r="B38" s="3" t="s">
        <v>45</v>
      </c>
      <c r="C38" s="1"/>
      <c r="D38" s="1"/>
      <c r="E38" s="1"/>
      <c r="F38" s="1"/>
      <c r="G38" s="1"/>
      <c r="H38" s="1"/>
      <c r="I38" s="1"/>
      <c r="J38" s="1"/>
    </row>
    <row r="39" spans="1:11" ht="20.100000000000001" customHeight="1" x14ac:dyDescent="0.25">
      <c r="A39" s="1"/>
      <c r="B39" s="3" t="s">
        <v>46</v>
      </c>
      <c r="C39" s="1"/>
      <c r="D39" s="1"/>
      <c r="E39" s="1"/>
      <c r="F39" s="1"/>
      <c r="G39" s="1"/>
      <c r="H39" s="1"/>
      <c r="I39" s="1"/>
      <c r="J39" s="1"/>
    </row>
    <row r="40" spans="1:11" ht="20.100000000000001" customHeight="1" x14ac:dyDescent="0.25">
      <c r="A40" s="1"/>
      <c r="B40" s="3" t="s">
        <v>139</v>
      </c>
      <c r="C40" s="1"/>
      <c r="D40" s="1"/>
      <c r="E40" s="1"/>
      <c r="F40" s="1"/>
      <c r="G40" s="1"/>
      <c r="H40" s="1"/>
      <c r="I40" s="1"/>
      <c r="J40" s="1"/>
    </row>
    <row r="41" spans="1:11" ht="20.100000000000001" customHeight="1" x14ac:dyDescent="0.25">
      <c r="A41" s="1"/>
      <c r="B41" s="3" t="s">
        <v>47</v>
      </c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6" t="s">
        <v>52</v>
      </c>
      <c r="J43" s="92">
        <f>'DRAF PENGISIAN'!C42</f>
        <v>42767</v>
      </c>
      <c r="K43" s="92"/>
    </row>
    <row r="44" spans="1:11" x14ac:dyDescent="0.25">
      <c r="B44" s="95" t="s">
        <v>51</v>
      </c>
      <c r="C44" s="95"/>
      <c r="D44" s="95"/>
      <c r="J44" s="7"/>
      <c r="K44" s="7"/>
    </row>
    <row r="45" spans="1:11" x14ac:dyDescent="0.25">
      <c r="B45" s="95" t="s">
        <v>48</v>
      </c>
      <c r="C45" s="95"/>
      <c r="D45" s="95"/>
      <c r="J45" s="95" t="s">
        <v>53</v>
      </c>
      <c r="K45" s="95"/>
    </row>
    <row r="46" spans="1:11" x14ac:dyDescent="0.25">
      <c r="B46" s="95" t="s">
        <v>49</v>
      </c>
      <c r="C46" s="95"/>
      <c r="D46" s="95"/>
    </row>
    <row r="47" spans="1:11" x14ac:dyDescent="0.25">
      <c r="B47" s="95" t="s">
        <v>50</v>
      </c>
      <c r="C47" s="95"/>
      <c r="D47" s="95"/>
    </row>
    <row r="48" spans="1:11" x14ac:dyDescent="0.25">
      <c r="B48" s="1"/>
    </row>
    <row r="49" spans="1:11" x14ac:dyDescent="0.25">
      <c r="B49" s="1"/>
    </row>
    <row r="50" spans="1:11" ht="15.75" thickBot="1" x14ac:dyDescent="0.3">
      <c r="B50" s="111" t="str">
        <f>'DRAF PENGISIAN'!C46</f>
        <v>Drs. AGUS SUKARYONO, M.Si</v>
      </c>
      <c r="C50" s="111"/>
      <c r="D50" s="111"/>
      <c r="J50" s="112" t="str">
        <f>'DRAF PENGISIAN'!C2</f>
        <v>Hj.ASLIKHATUL MAHMUDAH,S.Pd</v>
      </c>
      <c r="K50" s="112"/>
    </row>
    <row r="51" spans="1:11" x14ac:dyDescent="0.25">
      <c r="A51" s="1" t="s">
        <v>108</v>
      </c>
      <c r="B51" s="91" t="str">
        <f>'DRAF PENGISIAN'!C47</f>
        <v>19601222 199203 1 003</v>
      </c>
      <c r="C51" s="91"/>
      <c r="D51" s="91"/>
      <c r="I51" s="4" t="s">
        <v>108</v>
      </c>
      <c r="J51" s="91" t="str">
        <f>'DRAF PENGISIAN'!C3</f>
        <v>196212271983022004</v>
      </c>
      <c r="K51" s="91"/>
    </row>
    <row r="52" spans="1:11" x14ac:dyDescent="0.25">
      <c r="B52" s="1"/>
    </row>
    <row r="53" spans="1:11" x14ac:dyDescent="0.25">
      <c r="A53" s="46" t="s">
        <v>144</v>
      </c>
      <c r="B53" s="47" t="s">
        <v>145</v>
      </c>
      <c r="C53" s="44"/>
    </row>
    <row r="54" spans="1:11" x14ac:dyDescent="0.25">
      <c r="A54" s="44"/>
      <c r="B54" s="47" t="s">
        <v>146</v>
      </c>
      <c r="C54" s="44"/>
    </row>
    <row r="55" spans="1:11" x14ac:dyDescent="0.25">
      <c r="B55" s="1"/>
      <c r="G55" s="73"/>
      <c r="H55" s="73"/>
    </row>
    <row r="56" spans="1:11" x14ac:dyDescent="0.25">
      <c r="B56" s="1"/>
    </row>
  </sheetData>
  <mergeCells count="44">
    <mergeCell ref="G12:I12"/>
    <mergeCell ref="J45:K45"/>
    <mergeCell ref="B51:D51"/>
    <mergeCell ref="G55:H55"/>
    <mergeCell ref="D6:H6"/>
    <mergeCell ref="D7:H7"/>
    <mergeCell ref="D8:H8"/>
    <mergeCell ref="D9:H9"/>
    <mergeCell ref="D10:H10"/>
    <mergeCell ref="E27:H28"/>
    <mergeCell ref="I28:I29"/>
    <mergeCell ref="K27:K28"/>
    <mergeCell ref="K29:K30"/>
    <mergeCell ref="B50:D50"/>
    <mergeCell ref="J50:K50"/>
    <mergeCell ref="J51:K51"/>
    <mergeCell ref="J43:K43"/>
    <mergeCell ref="A27:A28"/>
    <mergeCell ref="B45:D45"/>
    <mergeCell ref="B46:D46"/>
    <mergeCell ref="B47:D47"/>
    <mergeCell ref="B44:D44"/>
    <mergeCell ref="C27:D28"/>
    <mergeCell ref="B27:B28"/>
    <mergeCell ref="E29:H29"/>
    <mergeCell ref="E30:H30"/>
    <mergeCell ref="C29:D29"/>
    <mergeCell ref="C30:D30"/>
    <mergeCell ref="A25:A26"/>
    <mergeCell ref="J25:J26"/>
    <mergeCell ref="K25:K26"/>
    <mergeCell ref="A1:K1"/>
    <mergeCell ref="A2:K2"/>
    <mergeCell ref="D17:E17"/>
    <mergeCell ref="D18:K18"/>
    <mergeCell ref="C25:H25"/>
    <mergeCell ref="D24:H24"/>
    <mergeCell ref="C26:D26"/>
    <mergeCell ref="E26:H26"/>
    <mergeCell ref="B25:B26"/>
    <mergeCell ref="I25:I26"/>
    <mergeCell ref="J6:K6"/>
    <mergeCell ref="G13:K13"/>
    <mergeCell ref="G11:I11"/>
  </mergeCells>
  <printOptions horizontalCentered="1"/>
  <pageMargins left="0.31496062992125984" right="0.11811023622047245" top="0.55118110236220474" bottom="0.74803149606299213" header="0.31496062992125984" footer="0.19685039370078741"/>
  <pageSetup paperSize="258" scale="95" orientation="portrait" r:id="rId1"/>
  <headerFooter>
    <oddHeader>&amp;R&amp;"Times New Roman,Bold Italic"&amp;10&amp;XMODEL DK/KP4</oddHeader>
    <oddFooter>&amp;C&amp;"Times New Roman,Bold Italic"&amp;10 &amp;X1&amp;R&amp;"Times New Roman,Bold Italic"&amp;10&amp;XDINAS PENDIDIKAN@KAB.MOJOKERTO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K30"/>
  <sheetViews>
    <sheetView view="pageBreakPreview" topLeftCell="A4" zoomScaleSheetLayoutView="100" workbookViewId="0">
      <selection activeCell="J23" sqref="J23:K23"/>
    </sheetView>
  </sheetViews>
  <sheetFormatPr defaultRowHeight="15" x14ac:dyDescent="0.25"/>
  <cols>
    <col min="1" max="1" width="6.140625" customWidth="1"/>
    <col min="2" max="2" width="30.85546875" customWidth="1"/>
    <col min="3" max="3" width="9.28515625" customWidth="1"/>
    <col min="4" max="4" width="12.7109375" customWidth="1"/>
    <col min="6" max="6" width="11.28515625" customWidth="1"/>
    <col min="7" max="7" width="14.140625" customWidth="1"/>
    <col min="8" max="8" width="22.42578125" customWidth="1"/>
    <col min="9" max="9" width="20.42578125" customWidth="1"/>
    <col min="10" max="10" width="14.5703125" customWidth="1"/>
    <col min="11" max="11" width="25" customWidth="1"/>
    <col min="16" max="16" width="10.28515625" customWidth="1"/>
  </cols>
  <sheetData>
    <row r="1" spans="1:11" ht="20.25" x14ac:dyDescent="0.3">
      <c r="A1" s="125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x14ac:dyDescent="0.25">
      <c r="A2" s="20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6.25" customHeight="1" x14ac:dyDescent="0.25">
      <c r="A4" s="113" t="s">
        <v>55</v>
      </c>
      <c r="B4" s="114" t="s">
        <v>56</v>
      </c>
      <c r="C4" s="15" t="s">
        <v>57</v>
      </c>
      <c r="D4" s="114" t="s">
        <v>62</v>
      </c>
      <c r="E4" s="113" t="s">
        <v>63</v>
      </c>
      <c r="F4" s="113" t="s">
        <v>64</v>
      </c>
      <c r="G4" s="15" t="s">
        <v>65</v>
      </c>
      <c r="H4" s="114" t="s">
        <v>67</v>
      </c>
      <c r="I4" s="114"/>
      <c r="J4" s="114"/>
      <c r="K4" s="11" t="s">
        <v>68</v>
      </c>
    </row>
    <row r="5" spans="1:11" x14ac:dyDescent="0.25">
      <c r="A5" s="113"/>
      <c r="B5" s="114"/>
      <c r="C5" s="18" t="s">
        <v>58</v>
      </c>
      <c r="D5" s="114"/>
      <c r="E5" s="113"/>
      <c r="F5" s="113"/>
      <c r="G5" s="16" t="s">
        <v>66</v>
      </c>
      <c r="H5" s="114" t="s">
        <v>71</v>
      </c>
      <c r="I5" s="114" t="s">
        <v>72</v>
      </c>
      <c r="J5" s="113" t="s">
        <v>73</v>
      </c>
      <c r="K5" s="12" t="s">
        <v>69</v>
      </c>
    </row>
    <row r="6" spans="1:11" ht="16.5" customHeight="1" x14ac:dyDescent="0.25">
      <c r="A6" s="113"/>
      <c r="B6" s="114"/>
      <c r="C6" s="19" t="s">
        <v>59</v>
      </c>
      <c r="D6" s="114"/>
      <c r="E6" s="113"/>
      <c r="F6" s="113"/>
      <c r="G6" s="14" t="s">
        <v>70</v>
      </c>
      <c r="H6" s="114"/>
      <c r="I6" s="114"/>
      <c r="J6" s="113"/>
      <c r="K6" s="14" t="s">
        <v>74</v>
      </c>
    </row>
    <row r="7" spans="1:11" ht="25.5" x14ac:dyDescent="0.25">
      <c r="A7" s="113"/>
      <c r="B7" s="114"/>
      <c r="C7" s="19" t="s">
        <v>60</v>
      </c>
      <c r="D7" s="114"/>
      <c r="E7" s="113"/>
      <c r="F7" s="113"/>
      <c r="G7" s="115"/>
      <c r="H7" s="114"/>
      <c r="I7" s="114"/>
      <c r="J7" s="113"/>
      <c r="K7" s="14" t="s">
        <v>75</v>
      </c>
    </row>
    <row r="8" spans="1:11" x14ac:dyDescent="0.25">
      <c r="A8" s="113"/>
      <c r="B8" s="114"/>
      <c r="C8" s="17" t="s">
        <v>61</v>
      </c>
      <c r="D8" s="114"/>
      <c r="E8" s="113"/>
      <c r="F8" s="113"/>
      <c r="G8" s="116"/>
      <c r="H8" s="114"/>
      <c r="I8" s="114"/>
      <c r="J8" s="113"/>
      <c r="K8" s="13"/>
    </row>
    <row r="9" spans="1:11" ht="24.95" customHeight="1" x14ac:dyDescent="0.25">
      <c r="A9" s="54">
        <f>'DRAF PENGISIAN'!C28</f>
        <v>1</v>
      </c>
      <c r="B9" s="55" t="str">
        <f>'DRAF PENGISIAN'!D28</f>
        <v>RYAN DIAZ KHOTIB</v>
      </c>
      <c r="C9" s="54" t="str">
        <f>'DRAF PENGISIAN'!H28</f>
        <v>AK</v>
      </c>
      <c r="D9" s="56" t="str">
        <f>'DRAF PENGISIAN'!K28</f>
        <v>24/01/1993</v>
      </c>
      <c r="E9" s="54" t="str">
        <f>'DRAF PENGISIAN'!N28</f>
        <v>BK</v>
      </c>
      <c r="F9" s="54" t="str">
        <f>'DRAF PENGISIAN'!Q28</f>
        <v>KULIAH</v>
      </c>
      <c r="G9" s="54" t="s">
        <v>117</v>
      </c>
      <c r="H9" s="67" t="str">
        <f>'DRAF PENGISIAN'!T28</f>
        <v>BUDI IRIYANTO</v>
      </c>
      <c r="I9" s="64" t="str">
        <f>'DRAF PENGISIAN'!W28</f>
        <v>ASLIKHATUL MAHMUDAH</v>
      </c>
      <c r="J9" s="69" t="str">
        <f>'DRAF PENGISIAN'!C40</f>
        <v>-</v>
      </c>
      <c r="K9" s="36"/>
    </row>
    <row r="10" spans="1:11" ht="24.95" customHeight="1" x14ac:dyDescent="0.25">
      <c r="A10" s="57">
        <f>'DRAF PENGISIAN'!C29</f>
        <v>2</v>
      </c>
      <c r="B10" s="58" t="str">
        <f>'DRAF PENGISIAN'!D29</f>
        <v>RYAN ERSHAD HAKIM</v>
      </c>
      <c r="C10" s="57" t="str">
        <f>'DRAF PENGISIAN'!H29</f>
        <v>AK</v>
      </c>
      <c r="D10" s="59" t="str">
        <f>'DRAF PENGISIAN'!K29</f>
        <v>20/10/1997</v>
      </c>
      <c r="E10" s="57" t="str">
        <f>'DRAF PENGISIAN'!N29</f>
        <v>BK</v>
      </c>
      <c r="F10" s="57" t="str">
        <f>'DRAF PENGISIAN'!Q29</f>
        <v>KULIAH</v>
      </c>
      <c r="G10" s="57" t="s">
        <v>117</v>
      </c>
      <c r="H10" s="68" t="str">
        <f>'DRAF PENGISIAN'!T29</f>
        <v>BUDI IRIYANTO</v>
      </c>
      <c r="I10" s="65" t="str">
        <f>'DRAF PENGISIAN'!W29</f>
        <v>ASLIKHATUL MAHMUDAH</v>
      </c>
      <c r="J10" s="70" t="str">
        <f>'DRAF PENGISIAN'!C40</f>
        <v>-</v>
      </c>
      <c r="K10" s="37"/>
    </row>
    <row r="13" spans="1:11" x14ac:dyDescent="0.25">
      <c r="A13" s="20" t="s">
        <v>77</v>
      </c>
    </row>
    <row r="15" spans="1:11" ht="25.5" x14ac:dyDescent="0.25">
      <c r="A15" s="113" t="s">
        <v>55</v>
      </c>
      <c r="B15" s="114" t="s">
        <v>56</v>
      </c>
      <c r="C15" s="15" t="s">
        <v>57</v>
      </c>
      <c r="D15" s="114" t="s">
        <v>62</v>
      </c>
      <c r="E15" s="113" t="s">
        <v>63</v>
      </c>
      <c r="F15" s="113" t="s">
        <v>64</v>
      </c>
      <c r="G15" s="15" t="s">
        <v>65</v>
      </c>
      <c r="H15" s="126" t="s">
        <v>78</v>
      </c>
      <c r="I15" s="126"/>
      <c r="J15" s="121" t="s">
        <v>68</v>
      </c>
      <c r="K15" s="122"/>
    </row>
    <row r="16" spans="1:11" x14ac:dyDescent="0.25">
      <c r="A16" s="113"/>
      <c r="B16" s="114"/>
      <c r="C16" s="18" t="s">
        <v>58</v>
      </c>
      <c r="D16" s="114"/>
      <c r="E16" s="113"/>
      <c r="F16" s="113"/>
      <c r="G16" s="16" t="s">
        <v>66</v>
      </c>
      <c r="H16" s="127" t="s">
        <v>79</v>
      </c>
      <c r="I16" s="127"/>
      <c r="J16" s="123"/>
      <c r="K16" s="124"/>
    </row>
    <row r="17" spans="1:11" x14ac:dyDescent="0.25">
      <c r="A17" s="113"/>
      <c r="B17" s="114"/>
      <c r="C17" s="19" t="s">
        <v>59</v>
      </c>
      <c r="D17" s="114"/>
      <c r="E17" s="113"/>
      <c r="F17" s="113"/>
      <c r="G17" s="14" t="s">
        <v>70</v>
      </c>
      <c r="H17" s="117"/>
      <c r="I17" s="118"/>
      <c r="J17" s="117"/>
      <c r="K17" s="118"/>
    </row>
    <row r="18" spans="1:11" x14ac:dyDescent="0.25">
      <c r="A18" s="113"/>
      <c r="B18" s="114"/>
      <c r="C18" s="19" t="s">
        <v>60</v>
      </c>
      <c r="D18" s="114"/>
      <c r="E18" s="113"/>
      <c r="F18" s="113"/>
      <c r="G18" s="115"/>
      <c r="H18" s="117"/>
      <c r="I18" s="118"/>
      <c r="J18" s="117"/>
      <c r="K18" s="118"/>
    </row>
    <row r="19" spans="1:11" x14ac:dyDescent="0.25">
      <c r="A19" s="113"/>
      <c r="B19" s="114"/>
      <c r="C19" s="17" t="s">
        <v>61</v>
      </c>
      <c r="D19" s="114"/>
      <c r="E19" s="113"/>
      <c r="F19" s="113"/>
      <c r="G19" s="116"/>
      <c r="H19" s="119"/>
      <c r="I19" s="120"/>
      <c r="J19" s="119"/>
      <c r="K19" s="120"/>
    </row>
    <row r="20" spans="1:11" ht="20.100000000000001" customHeight="1" x14ac:dyDescent="0.25">
      <c r="A20" s="54">
        <f>'DRAF PENGISIAN'!C31</f>
        <v>1</v>
      </c>
      <c r="B20" s="55" t="str">
        <f>'DRAF PENGISIAN'!D31</f>
        <v>-</v>
      </c>
      <c r="C20" s="54" t="str">
        <f>'DRAF PENGISIAN'!H31</f>
        <v>-</v>
      </c>
      <c r="D20" s="56" t="str">
        <f>'DRAF PENGISIAN'!K31</f>
        <v>-</v>
      </c>
      <c r="E20" s="54" t="str">
        <f>'DRAF PENGISIAN'!N31</f>
        <v>-</v>
      </c>
      <c r="F20" s="54" t="str">
        <f>'DRAF PENGISIAN'!Q31</f>
        <v>-</v>
      </c>
      <c r="G20" s="54" t="s">
        <v>117</v>
      </c>
      <c r="H20" s="128" t="str">
        <f>'DRAF PENGISIAN'!Q31</f>
        <v>-</v>
      </c>
      <c r="I20" s="129"/>
      <c r="J20" s="132"/>
      <c r="K20" s="133"/>
    </row>
    <row r="21" spans="1:11" ht="20.100000000000001" customHeight="1" x14ac:dyDescent="0.25">
      <c r="A21" s="60">
        <f>'DRAF PENGISIAN'!C32</f>
        <v>2</v>
      </c>
      <c r="B21" s="61" t="str">
        <f>'DRAF PENGISIAN'!D32</f>
        <v>-</v>
      </c>
      <c r="C21" s="60" t="str">
        <f>'DRAF PENGISIAN'!H32</f>
        <v>-</v>
      </c>
      <c r="D21" s="62" t="str">
        <f>'DRAF PENGISIAN'!K32</f>
        <v>-</v>
      </c>
      <c r="E21" s="60" t="str">
        <f>'DRAF PENGISIAN'!N32</f>
        <v>-</v>
      </c>
      <c r="F21" s="60" t="str">
        <f>'DRAF PENGISIAN'!Q32</f>
        <v>-</v>
      </c>
      <c r="G21" s="60" t="s">
        <v>117</v>
      </c>
      <c r="H21" s="136" t="str">
        <f>'DRAF PENGISIAN'!Q32</f>
        <v>-</v>
      </c>
      <c r="I21" s="137"/>
      <c r="J21" s="138"/>
      <c r="K21" s="139"/>
    </row>
    <row r="22" spans="1:11" ht="20.100000000000001" customHeight="1" x14ac:dyDescent="0.25">
      <c r="A22" s="60">
        <f>'DRAF PENGISIAN'!C33</f>
        <v>3</v>
      </c>
      <c r="B22" s="61" t="str">
        <f>'DRAF PENGISIAN'!D33</f>
        <v>-</v>
      </c>
      <c r="C22" s="60" t="str">
        <f>'DRAF PENGISIAN'!H33</f>
        <v>-</v>
      </c>
      <c r="D22" s="62" t="str">
        <f>'DRAF PENGISIAN'!K33</f>
        <v>-</v>
      </c>
      <c r="E22" s="60" t="str">
        <f>'DRAF PENGISIAN'!N33</f>
        <v>-</v>
      </c>
      <c r="F22" s="60" t="str">
        <f>'DRAF PENGISIAN'!Q33</f>
        <v>-</v>
      </c>
      <c r="G22" s="60" t="s">
        <v>117</v>
      </c>
      <c r="H22" s="136" t="str">
        <f>'DRAF PENGISIAN'!Q33</f>
        <v>-</v>
      </c>
      <c r="I22" s="137"/>
      <c r="J22" s="138"/>
      <c r="K22" s="139"/>
    </row>
    <row r="23" spans="1:11" ht="20.100000000000001" customHeight="1" x14ac:dyDescent="0.25">
      <c r="A23" s="60">
        <f>'DRAF PENGISIAN'!C34</f>
        <v>4</v>
      </c>
      <c r="B23" s="61" t="str">
        <f>'DRAF PENGISIAN'!D34</f>
        <v>-</v>
      </c>
      <c r="C23" s="60" t="str">
        <f>'DRAF PENGISIAN'!H34</f>
        <v>-</v>
      </c>
      <c r="D23" s="62" t="str">
        <f>'DRAF PENGISIAN'!K34</f>
        <v>-</v>
      </c>
      <c r="E23" s="60" t="str">
        <f>'DRAF PENGISIAN'!N34</f>
        <v>-</v>
      </c>
      <c r="F23" s="60" t="str">
        <f>'DRAF PENGISIAN'!Q34</f>
        <v>-</v>
      </c>
      <c r="G23" s="60" t="s">
        <v>117</v>
      </c>
      <c r="H23" s="136" t="str">
        <f>'DRAF PENGISIAN'!Q34</f>
        <v>-</v>
      </c>
      <c r="I23" s="137"/>
      <c r="J23" s="138"/>
      <c r="K23" s="139"/>
    </row>
    <row r="24" spans="1:11" ht="20.100000000000001" customHeight="1" x14ac:dyDescent="0.25">
      <c r="A24" s="60">
        <f>'DRAF PENGISIAN'!C35</f>
        <v>5</v>
      </c>
      <c r="B24" s="61" t="str">
        <f>'DRAF PENGISIAN'!D35</f>
        <v>-</v>
      </c>
      <c r="C24" s="60" t="str">
        <f>'DRAF PENGISIAN'!H35</f>
        <v>-</v>
      </c>
      <c r="D24" s="62" t="str">
        <f>'DRAF PENGISIAN'!K35</f>
        <v>-</v>
      </c>
      <c r="E24" s="60" t="str">
        <f>'DRAF PENGISIAN'!N35</f>
        <v>-</v>
      </c>
      <c r="F24" s="60" t="str">
        <f>'DRAF PENGISIAN'!Q35</f>
        <v>-</v>
      </c>
      <c r="G24" s="60" t="s">
        <v>117</v>
      </c>
      <c r="H24" s="136" t="str">
        <f>'DRAF PENGISIAN'!Q35</f>
        <v>-</v>
      </c>
      <c r="I24" s="137"/>
      <c r="J24" s="138"/>
      <c r="K24" s="139"/>
    </row>
    <row r="25" spans="1:11" ht="20.100000000000001" customHeight="1" x14ac:dyDescent="0.25">
      <c r="A25" s="37"/>
      <c r="B25" s="38"/>
      <c r="C25" s="17"/>
      <c r="D25" s="42"/>
      <c r="E25" s="17"/>
      <c r="F25" s="43"/>
      <c r="G25" s="43" t="s">
        <v>117</v>
      </c>
      <c r="H25" s="130"/>
      <c r="I25" s="131"/>
      <c r="J25" s="134"/>
      <c r="K25" s="135"/>
    </row>
    <row r="26" spans="1:11" x14ac:dyDescent="0.25">
      <c r="A26" s="44" t="s">
        <v>140</v>
      </c>
      <c r="B26" s="44"/>
      <c r="C26" s="44"/>
      <c r="D26" s="44"/>
      <c r="E26" s="44"/>
      <c r="F26" s="44"/>
      <c r="G26" s="44"/>
    </row>
    <row r="27" spans="1:11" x14ac:dyDescent="0.25">
      <c r="A27" s="44" t="s">
        <v>141</v>
      </c>
      <c r="B27" s="44"/>
      <c r="C27" s="44"/>
      <c r="D27" s="44"/>
      <c r="E27" s="44"/>
      <c r="F27" s="44"/>
      <c r="G27" s="44"/>
    </row>
    <row r="28" spans="1:11" x14ac:dyDescent="0.25">
      <c r="A28" s="44" t="s">
        <v>142</v>
      </c>
      <c r="B28" s="44"/>
      <c r="C28" s="44"/>
      <c r="D28" s="44"/>
      <c r="E28" s="44"/>
      <c r="F28" s="44"/>
      <c r="G28" s="44"/>
    </row>
    <row r="29" spans="1:11" x14ac:dyDescent="0.25">
      <c r="A29" s="44" t="s">
        <v>143</v>
      </c>
      <c r="B29" s="44"/>
      <c r="C29" s="44"/>
      <c r="D29" s="44"/>
      <c r="E29" s="44"/>
      <c r="F29" s="44"/>
      <c r="G29" s="44"/>
    </row>
    <row r="30" spans="1:11" x14ac:dyDescent="0.25">
      <c r="I30" s="73"/>
      <c r="J30" s="73"/>
    </row>
  </sheetData>
  <sheetProtection password="CC7A" sheet="1" objects="1" scenarios="1"/>
  <mergeCells count="39">
    <mergeCell ref="I30:J30"/>
    <mergeCell ref="J20:K20"/>
    <mergeCell ref="J25:K25"/>
    <mergeCell ref="H21:I21"/>
    <mergeCell ref="H22:I22"/>
    <mergeCell ref="H23:I23"/>
    <mergeCell ref="H24:I24"/>
    <mergeCell ref="J21:K21"/>
    <mergeCell ref="J22:K22"/>
    <mergeCell ref="J23:K23"/>
    <mergeCell ref="J24:K24"/>
    <mergeCell ref="H17:I17"/>
    <mergeCell ref="H18:I18"/>
    <mergeCell ref="H19:I19"/>
    <mergeCell ref="H20:I20"/>
    <mergeCell ref="H25:I25"/>
    <mergeCell ref="J17:K17"/>
    <mergeCell ref="J18:K18"/>
    <mergeCell ref="J19:K19"/>
    <mergeCell ref="J15:K16"/>
    <mergeCell ref="A1:K1"/>
    <mergeCell ref="A15:A19"/>
    <mergeCell ref="B15:B19"/>
    <mergeCell ref="D15:D19"/>
    <mergeCell ref="E15:E19"/>
    <mergeCell ref="F15:F19"/>
    <mergeCell ref="G18:G19"/>
    <mergeCell ref="H15:I15"/>
    <mergeCell ref="H16:I16"/>
    <mergeCell ref="A4:A8"/>
    <mergeCell ref="B4:B8"/>
    <mergeCell ref="D4:D8"/>
    <mergeCell ref="E4:E8"/>
    <mergeCell ref="F4:F8"/>
    <mergeCell ref="H4:J4"/>
    <mergeCell ref="H5:H8"/>
    <mergeCell ref="I5:I8"/>
    <mergeCell ref="J5:J8"/>
    <mergeCell ref="G7:G8"/>
  </mergeCells>
  <printOptions horizontalCentered="1"/>
  <pageMargins left="0.31496062992125984" right="0.11811023622047245" top="0.35433070866141736" bottom="0.74803149606299213" header="0.31496062992125984" footer="0.19685039370078741"/>
  <pageSetup paperSize="258" scale="90" orientation="landscape" r:id="rId1"/>
  <headerFooter>
    <oddHeader>&amp;R&amp;"Times New Roman,Bold"&amp;XMODEL DK/KP4</oddHeader>
    <oddFooter>&amp;C2&amp;R&amp;"Times New Roman,Bold Italic"&amp;XDINAS PENDIDIKAN@KAB. MOJOKERTO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DRAF PENGISIAN</vt:lpstr>
      <vt:lpstr>KP4-1</vt:lpstr>
      <vt:lpstr>KP4-2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W2W COMPUTER</dc:creator>
  <cp:lastModifiedBy>MAWA2</cp:lastModifiedBy>
  <cp:lastPrinted>2017-02-06T02:24:41Z</cp:lastPrinted>
  <dcterms:created xsi:type="dcterms:W3CDTF">2016-10-05T05:11:09Z</dcterms:created>
  <dcterms:modified xsi:type="dcterms:W3CDTF">2020-03-11T05:51:51Z</dcterms:modified>
</cp:coreProperties>
</file>